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12390" windowHeight="8640" firstSheet="7" activeTab="7"/>
  </bookViews>
  <sheets>
    <sheet name="Тросн2010-2011" sheetId="19" r:id="rId1"/>
    <sheet name="М.Сл2010-2011" sheetId="17" r:id="rId2"/>
    <sheet name="Ник2010-2011 " sheetId="15" r:id="rId3"/>
    <sheet name="Лом2010-2011 " sheetId="13" r:id="rId4"/>
    <sheet name="Мур 2010-2011" sheetId="11" r:id="rId5"/>
    <sheet name="Вор 2010-2011 " sheetId="9" r:id="rId6"/>
    <sheet name="Жерн 2010-2011 " sheetId="8" r:id="rId7"/>
    <sheet name="Вор2009  " sheetId="10" r:id="rId8"/>
  </sheets>
  <externalReferences>
    <externalReference r:id="rId9"/>
  </externalReferences>
  <definedNames>
    <definedName name="_xlnm._FilterDatabase" localSheetId="5" hidden="1">'Вор 2010-2011 '!$A$9:$D$112</definedName>
    <definedName name="_xlnm._FilterDatabase" localSheetId="7" hidden="1">'Вор2009  '!$A$9:$D$114</definedName>
    <definedName name="_xlnm._FilterDatabase" localSheetId="6" hidden="1">'Жерн 2010-2011 '!$A$9:$D$112</definedName>
    <definedName name="_xlnm._FilterDatabase" localSheetId="3" hidden="1">'Лом2010-2011 '!$A$9:$D$112</definedName>
    <definedName name="_xlnm._FilterDatabase" localSheetId="1" hidden="1">'М.Сл2010-2011'!$A$9:$D$112</definedName>
    <definedName name="_xlnm._FilterDatabase" localSheetId="4" hidden="1">'Мур 2010-2011'!$A$9:$D$112</definedName>
    <definedName name="_xlnm._FilterDatabase" localSheetId="2" hidden="1">'Ник2010-2011 '!$A$9:$D$112</definedName>
    <definedName name="_xlnm._FilterDatabase" localSheetId="0" hidden="1">'Тросн2010-2011'!$A$9:$D$112</definedName>
    <definedName name="А34">'[1]01'!#REF!</definedName>
    <definedName name="а452">'[1]01'!#REF!</definedName>
    <definedName name="А875">'[1]01'!#REF!</definedName>
    <definedName name="_xlnm.Print_Titles" localSheetId="5">'Вор 2010-2011 '!$9:$10</definedName>
    <definedName name="_xlnm.Print_Titles" localSheetId="7">'Вор2009  '!$9:$10</definedName>
    <definedName name="_xlnm.Print_Titles" localSheetId="6">'Жерн 2010-2011 '!$9:$10</definedName>
    <definedName name="_xlnm.Print_Titles" localSheetId="3">'Лом2010-2011 '!$9:$10</definedName>
    <definedName name="_xlnm.Print_Titles" localSheetId="1">'М.Сл2010-2011'!$9:$10</definedName>
    <definedName name="_xlnm.Print_Titles" localSheetId="4">'Мур 2010-2011'!$9:$10</definedName>
    <definedName name="_xlnm.Print_Titles" localSheetId="2">'Ник2010-2011 '!$9:$10</definedName>
    <definedName name="_xlnm.Print_Titles" localSheetId="0">'Тросн2010-2011'!$9:$10</definedName>
  </definedNames>
  <calcPr calcId="125725" fullCalcOnLoad="1"/>
</workbook>
</file>

<file path=xl/calcChain.xml><?xml version="1.0" encoding="utf-8"?>
<calcChain xmlns="http://schemas.openxmlformats.org/spreadsheetml/2006/main">
  <c r="F113" i="10"/>
  <c r="F112"/>
  <c r="F111"/>
  <c r="E16" i="19"/>
  <c r="E15"/>
  <c r="E12"/>
  <c r="E41"/>
  <c r="E39"/>
  <c r="E44"/>
  <c r="E43"/>
  <c r="E61"/>
  <c r="E81"/>
  <c r="E80"/>
  <c r="E84"/>
  <c r="E83"/>
  <c r="E87"/>
  <c r="E86"/>
  <c r="F16"/>
  <c r="F15"/>
  <c r="F12"/>
  <c r="F41"/>
  <c r="F39"/>
  <c r="F44"/>
  <c r="F43"/>
  <c r="F61"/>
  <c r="F81"/>
  <c r="F80"/>
  <c r="F84"/>
  <c r="F83"/>
  <c r="F87"/>
  <c r="F86"/>
  <c r="D16"/>
  <c r="D15"/>
  <c r="D12"/>
  <c r="D37"/>
  <c r="E37"/>
  <c r="F37"/>
  <c r="D41"/>
  <c r="D39"/>
  <c r="D44"/>
  <c r="D43"/>
  <c r="D61"/>
  <c r="D59"/>
  <c r="D58"/>
  <c r="E63"/>
  <c r="E59"/>
  <c r="E58"/>
  <c r="F63"/>
  <c r="F59"/>
  <c r="F58"/>
  <c r="D81"/>
  <c r="D80"/>
  <c r="D84"/>
  <c r="D83"/>
  <c r="D87"/>
  <c r="D86"/>
  <c r="E93"/>
  <c r="E92"/>
  <c r="E98"/>
  <c r="E104"/>
  <c r="E97"/>
  <c r="E91"/>
  <c r="E90"/>
  <c r="F93"/>
  <c r="F92"/>
  <c r="F98"/>
  <c r="F104"/>
  <c r="F97"/>
  <c r="F91"/>
  <c r="F90"/>
  <c r="D93"/>
  <c r="D92"/>
  <c r="D98"/>
  <c r="D104"/>
  <c r="D97" s="1"/>
  <c r="D91" s="1"/>
  <c r="D111"/>
  <c r="D110"/>
  <c r="D109"/>
  <c r="E16" i="17"/>
  <c r="E15"/>
  <c r="E12"/>
  <c r="E37"/>
  <c r="E41"/>
  <c r="E39"/>
  <c r="E44"/>
  <c r="E43"/>
  <c r="E61"/>
  <c r="E87"/>
  <c r="E86"/>
  <c r="F16"/>
  <c r="F15"/>
  <c r="F12"/>
  <c r="F37"/>
  <c r="F41"/>
  <c r="F39"/>
  <c r="F44"/>
  <c r="F43"/>
  <c r="F61"/>
  <c r="F87"/>
  <c r="F86"/>
  <c r="D16"/>
  <c r="D15"/>
  <c r="D12"/>
  <c r="D37"/>
  <c r="D41"/>
  <c r="D39"/>
  <c r="D44"/>
  <c r="D43"/>
  <c r="D61"/>
  <c r="D59"/>
  <c r="D58"/>
  <c r="E63"/>
  <c r="E59"/>
  <c r="E58"/>
  <c r="F63"/>
  <c r="F59"/>
  <c r="F58"/>
  <c r="D81"/>
  <c r="D80"/>
  <c r="E81"/>
  <c r="E80"/>
  <c r="F81"/>
  <c r="F80"/>
  <c r="D84"/>
  <c r="D83"/>
  <c r="E84"/>
  <c r="E83"/>
  <c r="F84"/>
  <c r="F83"/>
  <c r="D87"/>
  <c r="D86"/>
  <c r="E93"/>
  <c r="E92"/>
  <c r="E98"/>
  <c r="E104"/>
  <c r="E97"/>
  <c r="E91"/>
  <c r="E90"/>
  <c r="F93"/>
  <c r="F92"/>
  <c r="F98"/>
  <c r="F104"/>
  <c r="F97"/>
  <c r="F91"/>
  <c r="F90"/>
  <c r="D93"/>
  <c r="D92"/>
  <c r="D98"/>
  <c r="D104"/>
  <c r="D97" s="1"/>
  <c r="D91" s="1"/>
  <c r="D111"/>
  <c r="D110"/>
  <c r="D109"/>
  <c r="F61" i="15"/>
  <c r="E16"/>
  <c r="E15"/>
  <c r="E12"/>
  <c r="E37"/>
  <c r="E41"/>
  <c r="E39"/>
  <c r="E44"/>
  <c r="E43"/>
  <c r="E61"/>
  <c r="E63"/>
  <c r="E59"/>
  <c r="E58"/>
  <c r="E81"/>
  <c r="E80"/>
  <c r="E87"/>
  <c r="E86"/>
  <c r="F16"/>
  <c r="F15"/>
  <c r="F12"/>
  <c r="F37"/>
  <c r="F41"/>
  <c r="F39"/>
  <c r="F44"/>
  <c r="F43"/>
  <c r="F63"/>
  <c r="F59"/>
  <c r="F58"/>
  <c r="F81"/>
  <c r="F80"/>
  <c r="F87"/>
  <c r="F86"/>
  <c r="D16"/>
  <c r="D15"/>
  <c r="D12"/>
  <c r="D37"/>
  <c r="D41"/>
  <c r="D39"/>
  <c r="D44"/>
  <c r="D43"/>
  <c r="D61"/>
  <c r="D59"/>
  <c r="D58"/>
  <c r="D81"/>
  <c r="D80"/>
  <c r="D84"/>
  <c r="D83"/>
  <c r="E84"/>
  <c r="E83"/>
  <c r="E11"/>
  <c r="F84"/>
  <c r="F83"/>
  <c r="F11"/>
  <c r="D87"/>
  <c r="D86"/>
  <c r="E93"/>
  <c r="E92"/>
  <c r="E98"/>
  <c r="E104"/>
  <c r="E97"/>
  <c r="E91"/>
  <c r="E113" s="1"/>
  <c r="E90"/>
  <c r="F93"/>
  <c r="F92"/>
  <c r="F98"/>
  <c r="F104"/>
  <c r="F97"/>
  <c r="F91"/>
  <c r="F113" s="1"/>
  <c r="F90"/>
  <c r="D93"/>
  <c r="D92"/>
  <c r="D98"/>
  <c r="D104"/>
  <c r="D97" s="1"/>
  <c r="D91" s="1"/>
  <c r="D111"/>
  <c r="D110"/>
  <c r="D109"/>
  <c r="E16" i="13"/>
  <c r="E15"/>
  <c r="E12"/>
  <c r="E37"/>
  <c r="E41"/>
  <c r="E39"/>
  <c r="E44"/>
  <c r="E43"/>
  <c r="E61"/>
  <c r="E63"/>
  <c r="E59"/>
  <c r="E58"/>
  <c r="E87"/>
  <c r="E86"/>
  <c r="F16"/>
  <c r="F15"/>
  <c r="F12"/>
  <c r="F37"/>
  <c r="F41"/>
  <c r="F39"/>
  <c r="F44"/>
  <c r="F43"/>
  <c r="F63"/>
  <c r="F59"/>
  <c r="F58"/>
  <c r="F87"/>
  <c r="F86"/>
  <c r="D16"/>
  <c r="D15"/>
  <c r="D12"/>
  <c r="D37"/>
  <c r="D41"/>
  <c r="D39"/>
  <c r="D44"/>
  <c r="D43"/>
  <c r="D61"/>
  <c r="D59"/>
  <c r="D58"/>
  <c r="D81"/>
  <c r="D80"/>
  <c r="E81"/>
  <c r="E80"/>
  <c r="F81"/>
  <c r="F80"/>
  <c r="D84"/>
  <c r="D83"/>
  <c r="E84"/>
  <c r="E83"/>
  <c r="F84"/>
  <c r="F83"/>
  <c r="D87"/>
  <c r="D86"/>
  <c r="E93"/>
  <c r="E92"/>
  <c r="E98"/>
  <c r="E104"/>
  <c r="E97"/>
  <c r="E91"/>
  <c r="E90"/>
  <c r="F93"/>
  <c r="F92"/>
  <c r="F98"/>
  <c r="F104"/>
  <c r="F97"/>
  <c r="F91"/>
  <c r="F90"/>
  <c r="D93"/>
  <c r="D92"/>
  <c r="D98"/>
  <c r="D104"/>
  <c r="D97" s="1"/>
  <c r="D91" s="1"/>
  <c r="D111"/>
  <c r="D110"/>
  <c r="D109"/>
  <c r="F61" i="11"/>
  <c r="F63"/>
  <c r="F59"/>
  <c r="E61"/>
  <c r="E63"/>
  <c r="E59"/>
  <c r="D61"/>
  <c r="D59"/>
  <c r="D58"/>
  <c r="E58"/>
  <c r="E16"/>
  <c r="E15"/>
  <c r="E12"/>
  <c r="E41"/>
  <c r="E39"/>
  <c r="E44"/>
  <c r="E43"/>
  <c r="E81"/>
  <c r="E80"/>
  <c r="E87"/>
  <c r="E86"/>
  <c r="F58"/>
  <c r="F16"/>
  <c r="F15"/>
  <c r="F12"/>
  <c r="F41"/>
  <c r="F39"/>
  <c r="F44"/>
  <c r="F43"/>
  <c r="F81"/>
  <c r="F80"/>
  <c r="F87"/>
  <c r="F86"/>
  <c r="D16"/>
  <c r="D15"/>
  <c r="D12"/>
  <c r="D37"/>
  <c r="E37"/>
  <c r="F37"/>
  <c r="D41"/>
  <c r="D39"/>
  <c r="D44"/>
  <c r="D43"/>
  <c r="D81"/>
  <c r="D80"/>
  <c r="D84"/>
  <c r="D83"/>
  <c r="E84"/>
  <c r="E83"/>
  <c r="F84"/>
  <c r="F83"/>
  <c r="D87"/>
  <c r="D86"/>
  <c r="E93"/>
  <c r="E92"/>
  <c r="E98"/>
  <c r="E104"/>
  <c r="E97"/>
  <c r="E91"/>
  <c r="E90"/>
  <c r="F93"/>
  <c r="F92"/>
  <c r="F98"/>
  <c r="F104"/>
  <c r="F97"/>
  <c r="F91"/>
  <c r="F90"/>
  <c r="D93"/>
  <c r="D92"/>
  <c r="D98"/>
  <c r="D104"/>
  <c r="D97" s="1"/>
  <c r="D91" s="1"/>
  <c r="D111"/>
  <c r="D110"/>
  <c r="D109"/>
  <c r="D113" i="10"/>
  <c r="D112"/>
  <c r="D111"/>
  <c r="E16" i="9"/>
  <c r="E15"/>
  <c r="E12"/>
  <c r="E41"/>
  <c r="E39"/>
  <c r="E61"/>
  <c r="E59"/>
  <c r="E58"/>
  <c r="E81"/>
  <c r="E80"/>
  <c r="E87"/>
  <c r="E86"/>
  <c r="F16"/>
  <c r="F15"/>
  <c r="F12"/>
  <c r="F41"/>
  <c r="F39"/>
  <c r="F61"/>
  <c r="F59"/>
  <c r="F58"/>
  <c r="F81"/>
  <c r="F80"/>
  <c r="F87"/>
  <c r="F86"/>
  <c r="D16"/>
  <c r="D15"/>
  <c r="D12"/>
  <c r="D37"/>
  <c r="E37"/>
  <c r="F37"/>
  <c r="D41"/>
  <c r="D39"/>
  <c r="D44"/>
  <c r="D43"/>
  <c r="E44"/>
  <c r="E43"/>
  <c r="F44"/>
  <c r="F43"/>
  <c r="D61"/>
  <c r="D59"/>
  <c r="D58"/>
  <c r="D81"/>
  <c r="D80"/>
  <c r="D84"/>
  <c r="D83"/>
  <c r="E84"/>
  <c r="E83"/>
  <c r="F84"/>
  <c r="F83"/>
  <c r="D87"/>
  <c r="D86"/>
  <c r="E93"/>
  <c r="E92"/>
  <c r="E98"/>
  <c r="E104"/>
  <c r="E97"/>
  <c r="E91"/>
  <c r="E90"/>
  <c r="F93"/>
  <c r="F92"/>
  <c r="F98"/>
  <c r="F104"/>
  <c r="F97"/>
  <c r="F91"/>
  <c r="F90"/>
  <c r="D93"/>
  <c r="D92"/>
  <c r="D98"/>
  <c r="D104"/>
  <c r="D97" s="1"/>
  <c r="D91" s="1"/>
  <c r="D111"/>
  <c r="D110"/>
  <c r="D109"/>
  <c r="E16" i="8"/>
  <c r="E15"/>
  <c r="E12"/>
  <c r="E37"/>
  <c r="E41"/>
  <c r="E39"/>
  <c r="E44"/>
  <c r="E43"/>
  <c r="E61"/>
  <c r="E59"/>
  <c r="E58"/>
  <c r="E81"/>
  <c r="E80"/>
  <c r="E87"/>
  <c r="E86"/>
  <c r="F16"/>
  <c r="F15"/>
  <c r="F12"/>
  <c r="F37"/>
  <c r="F41"/>
  <c r="F39"/>
  <c r="F44"/>
  <c r="F43"/>
  <c r="F61"/>
  <c r="F59"/>
  <c r="F58"/>
  <c r="F81"/>
  <c r="F80"/>
  <c r="F87"/>
  <c r="F86"/>
  <c r="D16"/>
  <c r="D15"/>
  <c r="D12"/>
  <c r="D37"/>
  <c r="D41"/>
  <c r="D39"/>
  <c r="D44"/>
  <c r="D43"/>
  <c r="D61"/>
  <c r="D59"/>
  <c r="D58"/>
  <c r="D81"/>
  <c r="D80"/>
  <c r="D84"/>
  <c r="D83"/>
  <c r="E84"/>
  <c r="E83"/>
  <c r="E11"/>
  <c r="F84"/>
  <c r="F83"/>
  <c r="F11"/>
  <c r="D87"/>
  <c r="D86"/>
  <c r="F93"/>
  <c r="F92"/>
  <c r="F98"/>
  <c r="F104"/>
  <c r="F97"/>
  <c r="F91"/>
  <c r="F113" s="1"/>
  <c r="F90"/>
  <c r="E93"/>
  <c r="E92"/>
  <c r="E98"/>
  <c r="E104"/>
  <c r="E97"/>
  <c r="E91"/>
  <c r="E113" s="1"/>
  <c r="E90"/>
  <c r="D93"/>
  <c r="D92"/>
  <c r="D98"/>
  <c r="D104"/>
  <c r="D97" s="1"/>
  <c r="D91" s="1"/>
  <c r="D111"/>
  <c r="D110"/>
  <c r="D109"/>
  <c r="D11"/>
  <c r="F11" i="9"/>
  <c r="F113"/>
  <c r="E11"/>
  <c r="E113"/>
  <c r="D11"/>
  <c r="F11" i="11"/>
  <c r="F113"/>
  <c r="E11"/>
  <c r="E113"/>
  <c r="D11"/>
  <c r="F11" i="13"/>
  <c r="F113"/>
  <c r="E11"/>
  <c r="E113"/>
  <c r="D11"/>
  <c r="D11" i="15"/>
  <c r="F11" i="17"/>
  <c r="F113"/>
  <c r="E11"/>
  <c r="E113"/>
  <c r="D11"/>
  <c r="F11" i="19"/>
  <c r="F113"/>
  <c r="E11"/>
  <c r="E113"/>
  <c r="D11"/>
  <c r="D90" i="8" l="1"/>
  <c r="D113"/>
  <c r="D90" i="9"/>
  <c r="D113"/>
  <c r="D90" i="11"/>
  <c r="D113"/>
  <c r="D90" i="13"/>
  <c r="D113"/>
  <c r="D90" i="15"/>
  <c r="D113"/>
  <c r="D90" i="17"/>
  <c r="D113"/>
  <c r="D90" i="19"/>
  <c r="D113"/>
</calcChain>
</file>

<file path=xl/sharedStrings.xml><?xml version="1.0" encoding="utf-8"?>
<sst xmlns="http://schemas.openxmlformats.org/spreadsheetml/2006/main" count="893" uniqueCount="186">
  <si>
    <t>тыс. руб.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</si>
  <si>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</si>
  <si>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</si>
  <si>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Сумма на год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</si>
  <si>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</si>
  <si>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</si>
  <si>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</si>
  <si>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</si>
  <si>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</si>
  <si>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</si>
  <si>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</si>
  <si>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</si>
  <si>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2 02 01000 00 0000 151</t>
  </si>
  <si>
    <t>2 02 01030 03 0000 151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</si>
  <si>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</si>
  <si>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2 02 04050 02 0000 151</t>
  </si>
  <si>
    <t>Субсидии на частичное возмещение расходов бюджетов по предоставлению гражданам субсидий на оплату жилья и коммунальных услуг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</si>
  <si>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</si>
  <si>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</si>
  <si>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</t>
  </si>
  <si>
    <t>ВСЕГО ДОХОДОВ</t>
  </si>
  <si>
    <t>Дефицит\Профицит</t>
  </si>
  <si>
    <t>000 1 11 00000 00 0000 000</t>
  </si>
  <si>
    <t>000 1 00 00000 00 0000 000</t>
  </si>
  <si>
    <t xml:space="preserve"> 182 1 01 00000 00 0000 000</t>
  </si>
  <si>
    <t xml:space="preserve">182 1 01 02000 01 0000 110 </t>
  </si>
  <si>
    <t>182 1 05 00000 00 0000 000</t>
  </si>
  <si>
    <t>000 3 00 00000 00 0000 000</t>
  </si>
  <si>
    <t>000 3 02 00000 00 0000 000</t>
  </si>
  <si>
    <t>000 3 02 01000 00 0000 130</t>
  </si>
  <si>
    <t>000 3 02 01030 03 0000 130</t>
  </si>
  <si>
    <t xml:space="preserve">Доходы от продажи услуг, зачисляемые в местные  бюджеты </t>
  </si>
  <si>
    <t>182 1 01 02020 01 0000 110</t>
  </si>
  <si>
    <t xml:space="preserve">                                                                                                                             Совета народных депутатов</t>
  </si>
  <si>
    <t>НАЛОГИ НА ИМУЩЕСТВО</t>
  </si>
  <si>
    <t xml:space="preserve">Налоги на имущество физических лиц </t>
  </si>
  <si>
    <t xml:space="preserve">Земельный налог </t>
  </si>
  <si>
    <t xml:space="preserve">                                                                                                                                                                  Приложение2</t>
  </si>
  <si>
    <t xml:space="preserve">Единый сельскохозяйственный налог </t>
  </si>
  <si>
    <t xml:space="preserve"> 182 1 05 03000 01 0000 110</t>
  </si>
  <si>
    <t>Арендная плата за земли .Находящиеся в государственной собственности до разграничения государственной собственности на землю.И поступления от продажи права на заключения договороваренды указанных земельных участков</t>
  </si>
  <si>
    <t>000 1 11 05010 00 0000 120</t>
  </si>
  <si>
    <t>Налог на доходы физических лиц с доходов, облагаемых по налоговой ставке , установленной п 1 статьи 224 НК  РФ</t>
  </si>
  <si>
    <t>182 1 01 02021 01 0000 110</t>
  </si>
  <si>
    <t>182 1 06 01000 10 0000 110</t>
  </si>
  <si>
    <t>182 1 06 06000 00 0000 110</t>
  </si>
  <si>
    <t xml:space="preserve">182 1 06 06013 10 0000 110 </t>
  </si>
  <si>
    <t xml:space="preserve">Земельный налог , взимаемый по ставкам  по </t>
  </si>
  <si>
    <t>Земельный налог , взимаемый  по ставкам , установленным в соответствиии с п.п.1 п1 ст 394 НК РФ  и применяемым  к объектам  налогообложения , расположенным  в границах поселениий</t>
  </si>
  <si>
    <t>Государственная пошлина</t>
  </si>
  <si>
    <t xml:space="preserve">Госудщарственная пошлина за совершение нотариальных  действий </t>
  </si>
  <si>
    <t xml:space="preserve">Государственная пошлина  за совершение нотариальных действий </t>
  </si>
  <si>
    <t>000 1 08 00000 00 0000 000</t>
  </si>
  <si>
    <t xml:space="preserve">000 1 08 04000 01 0000 110 </t>
  </si>
  <si>
    <t xml:space="preserve">Государственная пошлина  за совершение нотариальных действий  должностными лицами органов местного самоуправления, уполномоченными в соответствии с законодательными  актами РФ  на совершение нотариальных действий  </t>
  </si>
  <si>
    <t xml:space="preserve">000 1 08 04020 01 0000 110 </t>
  </si>
  <si>
    <t xml:space="preserve">000 1 11 05000 00 0000 120 </t>
  </si>
  <si>
    <t>Доходы, получаемые в виде  арендной платы  за земельные участки , государственая собственность  на которые не разграничена , а также средства , а также  от продажи права  на заключение договоров аренды  указанных земельных участков</t>
  </si>
  <si>
    <t xml:space="preserve">000 1 11 05010 10 0000 120 </t>
  </si>
  <si>
    <t>000 1 13 00000 00 0000 000</t>
  </si>
  <si>
    <t xml:space="preserve">Доходы  от оказания платных услуг и компенсации затрат государства </t>
  </si>
  <si>
    <t>000 1 13 03000 00 0000 130</t>
  </si>
  <si>
    <t>Прочие  доходы  от оказания платных услуг  и компенсации затрат государства</t>
  </si>
  <si>
    <t xml:space="preserve">000 1 13 03050 10 0000 130  </t>
  </si>
  <si>
    <t>Прочие доходы от оказания  платных услуг получателями средств бюджетов поселений и компенсации затрат бюджетов поселений</t>
  </si>
  <si>
    <t>000 1 17 00000 00 0000 000</t>
  </si>
  <si>
    <t>Прочие неналоговые доходы</t>
  </si>
  <si>
    <t>000 1 17 05050 10 0000 180</t>
  </si>
  <si>
    <t xml:space="preserve">000 1 17 05000 00 0000 180 </t>
  </si>
  <si>
    <t>Прочие неналоговые доходы бюджетов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</si>
  <si>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</si>
  <si>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</si>
  <si>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 на выравнивание бюджетной обеспеченности</t>
  </si>
  <si>
    <t xml:space="preserve">000 2 02 01001 10 0000 151 </t>
  </si>
  <si>
    <t>Дотации бюджетам поселений  на выравнивание бюджетной обеспеченности</t>
  </si>
  <si>
    <t>2 02 03000 00 0000 151</t>
  </si>
  <si>
    <t>Субвенции бюджетам  Российской Федерации и муниципальных образований</t>
  </si>
  <si>
    <t>2 02 03003  00 0000 151</t>
  </si>
  <si>
    <t>Субвенции бюджетам на  государственную регистрацию актов гражданского состояния</t>
  </si>
  <si>
    <t>2 02 03003 10 0000 151</t>
  </si>
  <si>
    <t xml:space="preserve">Субвенции бюджетам поселений  на государственную  регистрацию актов  гражданского состояния </t>
  </si>
  <si>
    <t xml:space="preserve">000 2 02 03015 00 0000 151 </t>
  </si>
  <si>
    <t xml:space="preserve">Субвенции бюджетам на осуществление  первичного воинского учета  на территориях, где отсутствуют  военные комиссариаты </t>
  </si>
  <si>
    <t xml:space="preserve">000 2 02 03015 10 0000 151 </t>
  </si>
  <si>
    <t xml:space="preserve">Субвенции бюджетам поселений  на осуществление  первичного воинского учета  на территориях, где отсутствуют  военные комиссариаты </t>
  </si>
  <si>
    <t xml:space="preserve">  000 2 02 01001 00 0000 151</t>
  </si>
  <si>
    <t>Налог на доходы физических лиц с доходов, облагаемых по налоговой ставке , установленной п 1 статьи 224 НК  РФ за исключением  доходов , полученых  физическими , зарестотрованными в качестве ИП, частных нотариусов  и других  лиц,, занимающихся частной пра</t>
  </si>
  <si>
    <t xml:space="preserve"> Доходы, получаемые  в виде арендной платы за земельные участки, госудаственная собственность на которые не разграничена и которые  расположены в границах  поступления от продажи права на заключение договоров аренды за земли до разграничения государственн</t>
  </si>
  <si>
    <t>Приложение43</t>
  </si>
  <si>
    <t>План поступления доходов на  плановый период на 2010-2011 годы в бюджет</t>
  </si>
  <si>
    <t>2010 год</t>
  </si>
  <si>
    <t xml:space="preserve">2011 год </t>
  </si>
  <si>
    <t>Плановый период</t>
  </si>
  <si>
    <t>000 1 14 00000 00 0000 000</t>
  </si>
  <si>
    <t>Доходы от продажи материальных и нематериальных активов</t>
  </si>
  <si>
    <t xml:space="preserve">000 1 14 06000 00 0000 430 </t>
  </si>
  <si>
    <t>Доходы  от продажи земельных участков , находящихся в государственной и муниципальной собственности</t>
  </si>
  <si>
    <t>000 1 14 06014 10 0000 430</t>
  </si>
  <si>
    <t>Доходы  от продажи земельных участков ,государственная собственность на которые не разграничена и которые расположены в границах поселений</t>
  </si>
  <si>
    <t xml:space="preserve">                                                                                                                            к постановлению Жерновецкого</t>
  </si>
  <si>
    <t xml:space="preserve">                                                                                                                                         № 61 от 26 декабря  2008 года</t>
  </si>
  <si>
    <t xml:space="preserve">                                                                                                                                                                  Приложение 4</t>
  </si>
  <si>
    <t>Жерновецкого сельского поселения</t>
  </si>
  <si>
    <t xml:space="preserve">                                                                                                                            к постановлению Воронецкого</t>
  </si>
  <si>
    <t xml:space="preserve">                                                                                                                                         № 58 от 26 декабря  2008 года</t>
  </si>
  <si>
    <t>Воронецкого сельского поселения</t>
  </si>
  <si>
    <t xml:space="preserve">                                                                                                                            к постановлению Муравльского</t>
  </si>
  <si>
    <t xml:space="preserve">                                                                                                                                         № 44 от 26 декабря  2008 года</t>
  </si>
  <si>
    <t xml:space="preserve">000 1 13 05030 00 0000 120 </t>
  </si>
  <si>
    <t>Доходы от сдачи в аренду имущества , находящегося  в оперативном управлении  органов государственной власти , органов местного самоуправления</t>
  </si>
  <si>
    <t xml:space="preserve">000 1 13 05035 10 0000 120 </t>
  </si>
  <si>
    <t>Муравльского сельского поселения</t>
  </si>
  <si>
    <t xml:space="preserve">                                                                                                                            к постановлению Ломовецкого</t>
  </si>
  <si>
    <t xml:space="preserve">                                                                                                                                         № 30 от 26 декабря  2008 года</t>
  </si>
  <si>
    <t>Ломовецкого сельского поселения</t>
  </si>
  <si>
    <t xml:space="preserve">                                                                                                                            к постановлению Никольского</t>
  </si>
  <si>
    <t xml:space="preserve">                                                                                                                                         № 67от 26 декабря  2008 года</t>
  </si>
  <si>
    <t>Никольского сельского поселения</t>
  </si>
  <si>
    <t xml:space="preserve">                                                                                                                   к постановлению Малахово-Слободского</t>
  </si>
  <si>
    <t xml:space="preserve">                                                                                                                                         № 42от 26 декабря  2008 года</t>
  </si>
  <si>
    <t>Малахово-Слободского сельского поселения</t>
  </si>
  <si>
    <t xml:space="preserve">                                                                                                                   к постановлению Троснянского</t>
  </si>
  <si>
    <t xml:space="preserve">                                                                                                                                         № 88 от 26 декабря  2008 года</t>
  </si>
  <si>
    <t>Троснянского сельского поселения</t>
  </si>
  <si>
    <t xml:space="preserve">                                                                                                                                                 Приложение 4</t>
  </si>
  <si>
    <t>Поправка</t>
  </si>
  <si>
    <t>Сумма с учетом поправки</t>
  </si>
  <si>
    <t xml:space="preserve"> </t>
  </si>
  <si>
    <t>Дотации бюджетам поселений  на поддержку мер по обеспечению сбалансированности бюджетов</t>
  </si>
  <si>
    <t xml:space="preserve">                                                                                                             к решению Воронецкого</t>
  </si>
  <si>
    <t xml:space="preserve">                                                                                                                                        Совета народных депутатов</t>
  </si>
  <si>
    <t>Приложение 1</t>
  </si>
  <si>
    <t>000 2 02 03000 00 0000 151</t>
  </si>
  <si>
    <t>000 2 02 00000 00 0000 000</t>
  </si>
  <si>
    <t>000 2 00 00000 00 0000 000</t>
  </si>
  <si>
    <t>000 2 02 01003 10 0000 151</t>
  </si>
  <si>
    <t xml:space="preserve"> 000 2 02 01000 00 0000 151</t>
  </si>
  <si>
    <t>План поступления доходов на 2013 год в бюджет Воронецкого сельского поселения</t>
  </si>
  <si>
    <t>Налоговые и неналоговые доходы</t>
  </si>
  <si>
    <t>182 1 01 02010 01 0000 110</t>
  </si>
  <si>
    <t>Налог на доходы физических лиц с доходов,источником  которых является налоговый агент, за исключением доходов, в отношениии которых исчисление и уплата налога осуществляется в соответствии со статьями 227, 227.1 и 228 Налогового кодексаРоссийской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</si>
  <si>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</si>
  <si>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статьями 228 Налогового кодекса Росссийской Федерации</t>
  </si>
  <si>
    <t>182 1 06 01000 00 0000 110</t>
  </si>
  <si>
    <t>182 1 06 00000 00 0000 000</t>
  </si>
  <si>
    <t>Налог на имущество физических лиц,взимаемый по ставкам,применяемым к объектам налогообложения,расположенным в границах поселений</t>
  </si>
  <si>
    <t xml:space="preserve">182 1 06 06000 00 0000 110 </t>
  </si>
  <si>
    <t xml:space="preserve">Земельный налог , взимаемый  по ставкам , установленным в соответствиии с пунктом 1 ппдпункта 1 статьи  394 НК РФ  </t>
  </si>
  <si>
    <t xml:space="preserve">182 1 06 06010 00 0000 110 </t>
  </si>
  <si>
    <t xml:space="preserve">182 1 06 06020 00 0000 110 </t>
  </si>
  <si>
    <t>Земельный налог , взимаемый  по ставкам , установленным в соответствиии с пунктом 1 подпункта 1 статьи  394 НК РФ  и применяемый к объектам налогообложения, расположенным в границах поселений</t>
  </si>
  <si>
    <t xml:space="preserve">Земельный налог , взимаемый  по ставкам , установленным в соответствиии с пунктом 2 подпункта 1 статьи  394 НК РФ  </t>
  </si>
  <si>
    <t xml:space="preserve">182 1 06 06023 10 0000 110 </t>
  </si>
  <si>
    <t>Земельный налог , взимаемый  по ставкам , установленным в соответствиии с пунктом 2  подпункта 1 статьи  394 НК РФ  и применяемый к объектам налогообложения, расположенным в границах поселений</t>
  </si>
  <si>
    <t xml:space="preserve">Доходы, получаемые в виде  арендной либо иной платы  за передачу в возмездное пользование государственного и муниципального имущества (за исключением имущества бюджетных и автономных учреждений участки , а также имущества государственных и муниципальных унитарных предприятий,в том числе казенных) </t>
  </si>
  <si>
    <t>56,7</t>
  </si>
  <si>
    <t xml:space="preserve"> Доходы, получаемые  в виде арендной платы за земельные участки, госудаственная собственность на которые не разграничена и которые  расположены в границах поселений ,а также средства от продажи права  на заключение договоров аренды указанных земельных участков</t>
  </si>
  <si>
    <t>000 1 11 05013 0 0000 120</t>
  </si>
  <si>
    <r>
      <t xml:space="preserve"> </t>
    </r>
    <r>
      <rPr>
        <b/>
        <sz val="10"/>
        <color indexed="8"/>
        <rFont val="Times New Roman"/>
        <family val="1"/>
        <charset val="204"/>
      </rPr>
      <t>ДОХОДЫ ОТ ПРОДАЖИ МАТЕРИАЛЬНЫХ И НЕМАТЕРИАЛЬНЫХ АКТИВОВ</t>
    </r>
  </si>
  <si>
    <t>006 1 14 00000 00 0000 000</t>
  </si>
  <si>
    <t>163 1 14 02000 00 0000 000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</si>
  <si>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 ,а также имущества государствееных  и муниципальных унитарных предприятий, в том числе казенных)</t>
  </si>
  <si>
    <t>006 1 14 06000 00 0000 430</t>
  </si>
  <si>
    <t>Доходы от продажи земельных участков,находящихся в государственной и муниципальной собственности (за исключением земельных участков бюджетных и автономных учреждений)</t>
  </si>
  <si>
    <t>006 1 14 06010 00 0000 430</t>
  </si>
  <si>
    <t>Доходы от продажи земельных участков, государственная собственность на которые не разграничена</t>
  </si>
  <si>
    <t>006 1 14 06013 10 0000 430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</si>
  <si>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</si>
  <si>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000 2 02 01001 10 0000 151 </t>
  </si>
  <si>
    <t xml:space="preserve"> 000 2 02 01003 10 0000 151 </t>
  </si>
  <si>
    <t>Дотация бюджетам поселений на поддержку мер по обеспечению сбалансированности бюджетов</t>
  </si>
  <si>
    <t>Субвенции бюджетам cубъектов Российской Федерации и муниципальных образований</t>
  </si>
  <si>
    <t>40,8</t>
  </si>
  <si>
    <t>000 2 02 04000 00 0000 000</t>
  </si>
  <si>
    <r>
      <t xml:space="preserve"> </t>
    </r>
    <r>
      <rPr>
        <b/>
        <sz val="10"/>
        <color indexed="8"/>
        <rFont val="Times New Roman"/>
        <family val="1"/>
        <charset val="204"/>
      </rPr>
      <t>ИНЫЕ МЕЖБЮДЖЕТНЫЕ ТРАНСФЕРТЫ</t>
    </r>
  </si>
  <si>
    <t>000 2 02 04014 00 0000 151</t>
  </si>
  <si>
    <t>000 2 02 04014 10 0000 151</t>
  </si>
  <si>
    <t xml:space="preserve"> Межбюджетные трансферты ,   передаваемые бюджетам муниципальных образований на осуществление части полномочей по решению вопросов местного значения в соответствиии с заключенными соглашениями</t>
  </si>
  <si>
    <t>Межбюджетные трансферты ,   передаваемые бюджетам поселений   на осуществление части полномочей по решению вопросов местного значения в соответствиии с заключенными соглашениями</t>
  </si>
  <si>
    <t>000 2 02 04999 00 0000 151</t>
  </si>
  <si>
    <t>Прочие межбюджетные трансферты,передаваемые бюджетам</t>
  </si>
  <si>
    <t>000 2 02 04999 05 0000 151</t>
  </si>
  <si>
    <t>Прочие межбюджетные трансферты,передаваемые бюджетам поселений</t>
  </si>
  <si>
    <t>40,80</t>
  </si>
  <si>
    <t>1455,7</t>
  </si>
  <si>
    <t xml:space="preserve">                                                                                                                    №112      от  27 ноября  2013 года</t>
  </si>
</sst>
</file>

<file path=xl/styles.xml><?xml version="1.0" encoding="utf-8"?>
<styleSheet xmlns="http://schemas.openxmlformats.org/spreadsheetml/2006/main">
  <numFmts count="3">
    <numFmt numFmtId="175" formatCode="0.0"/>
    <numFmt numFmtId="209" formatCode="_-* #,##0\ _р_._-;\-* #,##0\ _р_._-;_-* &quot;-&quot;\ _р_._-;_-@_-"/>
    <numFmt numFmtId="211" formatCode="_-* #,##0.00\ _р_._-;\-* #,##0.00\ _р_._-;_-* &quot;-&quot;??\ _р_._-;_-@_-"/>
  </numFmts>
  <fonts count="22">
    <font>
      <sz val="10"/>
      <name val="Arial"/>
      <charset val="204"/>
    </font>
    <font>
      <sz val="1"/>
      <color indexed="8"/>
      <name val="Courier"/>
      <charset val="204"/>
    </font>
    <font>
      <b/>
      <sz val="1"/>
      <color indexed="8"/>
      <name val="Courier"/>
      <charset val="204"/>
    </font>
    <font>
      <sz val="10"/>
      <name val="Arial Cyr"/>
      <charset val="204"/>
    </font>
    <font>
      <sz val="8"/>
      <name val="Courier New Cyr"/>
      <charset val="204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1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1" fillId="0" borderId="1">
      <protection locked="0"/>
    </xf>
    <xf numFmtId="0" fontId="3" fillId="0" borderId="0"/>
    <xf numFmtId="209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0" fontId="1" fillId="0" borderId="0">
      <protection locked="0"/>
    </xf>
  </cellStyleXfs>
  <cellXfs count="67">
    <xf numFmtId="0" fontId="0" fillId="0" borderId="0" xfId="0"/>
    <xf numFmtId="0" fontId="5" fillId="0" borderId="0" xfId="10" applyFont="1" applyAlignment="1">
      <alignment horizontal="left"/>
    </xf>
    <xf numFmtId="0" fontId="6" fillId="0" borderId="0" xfId="10" applyFont="1"/>
    <xf numFmtId="0" fontId="11" fillId="0" borderId="2" xfId="10" applyFont="1" applyBorder="1" applyAlignment="1">
      <alignment horizontal="left" vertical="top" wrapText="1"/>
    </xf>
    <xf numFmtId="0" fontId="12" fillId="0" borderId="2" xfId="10" applyFont="1" applyFill="1" applyBorder="1" applyAlignment="1">
      <alignment horizontal="left" vertical="top" wrapText="1"/>
    </xf>
    <xf numFmtId="0" fontId="13" fillId="0" borderId="2" xfId="10" applyFont="1" applyFill="1" applyBorder="1" applyAlignment="1">
      <alignment horizontal="justify" vertical="top" wrapText="1"/>
    </xf>
    <xf numFmtId="0" fontId="14" fillId="0" borderId="2" xfId="10" applyFont="1" applyFill="1" applyBorder="1" applyAlignment="1">
      <alignment horizontal="justify" vertical="top" wrapText="1"/>
    </xf>
    <xf numFmtId="0" fontId="15" fillId="0" borderId="2" xfId="10" applyFont="1" applyFill="1" applyBorder="1" applyAlignment="1">
      <alignment horizontal="justify" vertical="top" wrapText="1"/>
    </xf>
    <xf numFmtId="0" fontId="12" fillId="0" borderId="2" xfId="10" applyFont="1" applyFill="1" applyBorder="1"/>
    <xf numFmtId="0" fontId="11" fillId="2" borderId="2" xfId="10" applyFont="1" applyFill="1" applyBorder="1" applyAlignment="1">
      <alignment horizontal="left" vertical="top" wrapText="1"/>
    </xf>
    <xf numFmtId="0" fontId="13" fillId="2" borderId="2" xfId="10" applyFont="1" applyFill="1" applyBorder="1" applyAlignment="1">
      <alignment horizontal="justify" vertical="top" wrapText="1"/>
    </xf>
    <xf numFmtId="0" fontId="5" fillId="0" borderId="2" xfId="10" applyFont="1" applyBorder="1" applyAlignment="1">
      <alignment horizontal="left"/>
    </xf>
    <xf numFmtId="0" fontId="5" fillId="0" borderId="3" xfId="10" applyFont="1" applyBorder="1" applyAlignment="1">
      <alignment horizontal="left"/>
    </xf>
    <xf numFmtId="0" fontId="18" fillId="0" borderId="2" xfId="10" applyFont="1" applyBorder="1" applyAlignment="1">
      <alignment horizontal="left" vertical="top" wrapText="1"/>
    </xf>
    <xf numFmtId="0" fontId="12" fillId="0" borderId="0" xfId="10" applyFont="1"/>
    <xf numFmtId="0" fontId="19" fillId="0" borderId="2" xfId="10" applyFont="1" applyFill="1" applyBorder="1" applyAlignment="1">
      <alignment horizontal="justify" vertical="top" wrapText="1"/>
    </xf>
    <xf numFmtId="0" fontId="6" fillId="0" borderId="0" xfId="10" applyFont="1" applyAlignment="1"/>
    <xf numFmtId="0" fontId="19" fillId="0" borderId="2" xfId="10" applyFont="1" applyFill="1" applyBorder="1" applyAlignment="1">
      <alignment horizontal="justify" vertical="top"/>
    </xf>
    <xf numFmtId="0" fontId="6" fillId="0" borderId="4" xfId="10" applyFont="1" applyBorder="1" applyAlignment="1">
      <alignment horizontal="center"/>
    </xf>
    <xf numFmtId="0" fontId="9" fillId="0" borderId="5" xfId="10" applyFont="1" applyBorder="1" applyAlignment="1">
      <alignment horizontal="center" vertical="center" wrapText="1"/>
    </xf>
    <xf numFmtId="0" fontId="9" fillId="0" borderId="6" xfId="10" applyFont="1" applyBorder="1" applyAlignment="1">
      <alignment horizontal="center" vertical="center" wrapText="1"/>
    </xf>
    <xf numFmtId="0" fontId="6" fillId="0" borderId="0" xfId="10" applyFont="1" applyAlignment="1">
      <alignment horizontal="center"/>
    </xf>
    <xf numFmtId="1" fontId="12" fillId="0" borderId="2" xfId="10" applyNumberFormat="1" applyFont="1" applyFill="1" applyBorder="1" applyAlignment="1">
      <alignment horizontal="center"/>
    </xf>
    <xf numFmtId="1" fontId="17" fillId="0" borderId="2" xfId="10" applyNumberFormat="1" applyFont="1" applyFill="1" applyBorder="1" applyAlignment="1">
      <alignment horizontal="center"/>
    </xf>
    <xf numFmtId="1" fontId="12" fillId="0" borderId="2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/>
    </xf>
    <xf numFmtId="1" fontId="6" fillId="0" borderId="2" xfId="10" applyNumberFormat="1" applyFont="1" applyBorder="1" applyAlignment="1">
      <alignment horizontal="center"/>
    </xf>
    <xf numFmtId="175" fontId="12" fillId="0" borderId="2" xfId="10" applyNumberFormat="1" applyFont="1" applyFill="1" applyBorder="1" applyAlignment="1">
      <alignment horizontal="center"/>
    </xf>
    <xf numFmtId="175" fontId="10" fillId="0" borderId="2" xfId="10" applyNumberFormat="1" applyFont="1" applyFill="1" applyBorder="1" applyAlignment="1">
      <alignment horizontal="center"/>
    </xf>
    <xf numFmtId="175" fontId="16" fillId="3" borderId="2" xfId="10" applyNumberFormat="1" applyFont="1" applyFill="1" applyBorder="1" applyAlignment="1">
      <alignment horizontal="center"/>
    </xf>
    <xf numFmtId="175" fontId="6" fillId="4" borderId="2" xfId="10" applyNumberFormat="1" applyFont="1" applyFill="1" applyBorder="1" applyAlignment="1">
      <alignment horizontal="center"/>
    </xf>
    <xf numFmtId="175" fontId="6" fillId="3" borderId="2" xfId="10" applyNumberFormat="1" applyFont="1" applyFill="1" applyBorder="1" applyAlignment="1">
      <alignment horizontal="center"/>
    </xf>
    <xf numFmtId="175" fontId="12" fillId="4" borderId="2" xfId="10" applyNumberFormat="1" applyFont="1" applyFill="1" applyBorder="1" applyAlignment="1">
      <alignment horizontal="center"/>
    </xf>
    <xf numFmtId="175" fontId="16" fillId="4" borderId="2" xfId="10" applyNumberFormat="1" applyFont="1" applyFill="1" applyBorder="1" applyAlignment="1">
      <alignment horizontal="center"/>
    </xf>
    <xf numFmtId="175" fontId="17" fillId="0" borderId="2" xfId="10" applyNumberFormat="1" applyFont="1" applyFill="1" applyBorder="1" applyAlignment="1">
      <alignment horizontal="center"/>
    </xf>
    <xf numFmtId="175" fontId="6" fillId="0" borderId="2" xfId="10" applyNumberFormat="1" applyFont="1" applyFill="1" applyBorder="1" applyAlignment="1">
      <alignment horizontal="center"/>
    </xf>
    <xf numFmtId="2" fontId="12" fillId="0" borderId="2" xfId="10" applyNumberFormat="1" applyFont="1" applyFill="1" applyBorder="1" applyAlignment="1">
      <alignment horizontal="center"/>
    </xf>
    <xf numFmtId="2" fontId="6" fillId="4" borderId="2" xfId="10" applyNumberFormat="1" applyFont="1" applyFill="1" applyBorder="1" applyAlignment="1">
      <alignment horizontal="center"/>
    </xf>
    <xf numFmtId="2" fontId="6" fillId="0" borderId="2" xfId="10" applyNumberFormat="1" applyFont="1" applyFill="1" applyBorder="1" applyAlignment="1">
      <alignment horizontal="center"/>
    </xf>
    <xf numFmtId="2" fontId="17" fillId="0" borderId="2" xfId="10" applyNumberFormat="1" applyFont="1" applyFill="1" applyBorder="1" applyAlignment="1">
      <alignment horizontal="center"/>
    </xf>
    <xf numFmtId="2" fontId="10" fillId="0" borderId="2" xfId="10" applyNumberFormat="1" applyFont="1" applyFill="1" applyBorder="1" applyAlignment="1">
      <alignment horizontal="center"/>
    </xf>
    <xf numFmtId="2" fontId="12" fillId="0" borderId="2" xfId="10" applyNumberFormat="1" applyFont="1" applyBorder="1" applyAlignment="1">
      <alignment horizontal="center"/>
    </xf>
    <xf numFmtId="0" fontId="6" fillId="0" borderId="0" xfId="10" applyFont="1" applyBorder="1" applyAlignment="1">
      <alignment horizontal="center"/>
    </xf>
    <xf numFmtId="1" fontId="12" fillId="0" borderId="6" xfId="10" applyNumberFormat="1" applyFont="1" applyBorder="1" applyAlignment="1">
      <alignment horizontal="center"/>
    </xf>
    <xf numFmtId="0" fontId="6" fillId="0" borderId="2" xfId="10" applyFont="1" applyBorder="1"/>
    <xf numFmtId="0" fontId="12" fillId="0" borderId="2" xfId="10" applyFont="1" applyBorder="1"/>
    <xf numFmtId="49" fontId="10" fillId="0" borderId="2" xfId="10" applyNumberFormat="1" applyFont="1" applyFill="1" applyBorder="1" applyAlignment="1">
      <alignment horizontal="center"/>
    </xf>
    <xf numFmtId="49" fontId="16" fillId="4" borderId="2" xfId="10" applyNumberFormat="1" applyFont="1" applyFill="1" applyBorder="1" applyAlignment="1">
      <alignment horizontal="center"/>
    </xf>
    <xf numFmtId="49" fontId="12" fillId="0" borderId="2" xfId="10" applyNumberFormat="1" applyFont="1" applyFill="1" applyBorder="1" applyAlignment="1">
      <alignment horizontal="center"/>
    </xf>
    <xf numFmtId="49" fontId="17" fillId="0" borderId="2" xfId="10" applyNumberFormat="1" applyFont="1" applyFill="1" applyBorder="1" applyAlignment="1">
      <alignment horizontal="center"/>
    </xf>
    <xf numFmtId="0" fontId="20" fillId="0" borderId="2" xfId="10" applyFont="1" applyFill="1" applyBorder="1" applyAlignment="1">
      <alignment horizontal="left" vertical="top" wrapText="1"/>
    </xf>
    <xf numFmtId="0" fontId="21" fillId="0" borderId="2" xfId="10" applyFont="1" applyFill="1" applyBorder="1" applyAlignment="1">
      <alignment horizontal="justify" vertical="top" wrapText="1"/>
    </xf>
    <xf numFmtId="0" fontId="7" fillId="0" borderId="0" xfId="10" applyFont="1" applyAlignment="1">
      <alignment horizontal="center"/>
    </xf>
    <xf numFmtId="0" fontId="6" fillId="0" borderId="2" xfId="10" applyFont="1" applyBorder="1" applyAlignment="1">
      <alignment horizontal="center"/>
    </xf>
    <xf numFmtId="0" fontId="6" fillId="0" borderId="3" xfId="10" applyFont="1" applyBorder="1"/>
    <xf numFmtId="0" fontId="6" fillId="0" borderId="7" xfId="10" applyFont="1" applyBorder="1"/>
    <xf numFmtId="0" fontId="6" fillId="0" borderId="8" xfId="10" applyFont="1" applyBorder="1"/>
    <xf numFmtId="0" fontId="8" fillId="0" borderId="2" xfId="10" applyFont="1" applyBorder="1" applyAlignment="1">
      <alignment horizontal="center" vertical="top" wrapText="1"/>
    </xf>
    <xf numFmtId="0" fontId="9" fillId="0" borderId="5" xfId="10" applyFont="1" applyBorder="1" applyAlignment="1">
      <alignment horizontal="center" vertical="center" wrapText="1"/>
    </xf>
    <xf numFmtId="0" fontId="9" fillId="0" borderId="6" xfId="10" applyFont="1" applyBorder="1" applyAlignment="1">
      <alignment horizontal="center" vertical="center" wrapText="1"/>
    </xf>
    <xf numFmtId="0" fontId="10" fillId="0" borderId="2" xfId="10" applyFont="1" applyBorder="1" applyAlignment="1">
      <alignment horizontal="center" vertical="center" wrapText="1"/>
    </xf>
    <xf numFmtId="0" fontId="6" fillId="0" borderId="0" xfId="10" applyFont="1" applyAlignment="1">
      <alignment horizontal="center"/>
    </xf>
    <xf numFmtId="0" fontId="8" fillId="0" borderId="5" xfId="10" applyFont="1" applyBorder="1" applyAlignment="1">
      <alignment horizontal="center" vertical="top" wrapText="1"/>
    </xf>
    <xf numFmtId="0" fontId="8" fillId="0" borderId="6" xfId="10" applyFont="1" applyBorder="1" applyAlignment="1">
      <alignment horizontal="center" vertical="top" wrapText="1"/>
    </xf>
    <xf numFmtId="0" fontId="8" fillId="0" borderId="0" xfId="10" applyFont="1" applyAlignment="1">
      <alignment horizontal="center"/>
    </xf>
    <xf numFmtId="0" fontId="10" fillId="0" borderId="5" xfId="10" applyFont="1" applyBorder="1" applyAlignment="1">
      <alignment horizontal="center" vertical="center" wrapText="1"/>
    </xf>
    <xf numFmtId="0" fontId="10" fillId="0" borderId="6" xfId="10" applyFont="1" applyBorder="1" applyAlignment="1">
      <alignment horizontal="center" vertical="center" wrapText="1"/>
    </xf>
  </cellXfs>
  <cellStyles count="14">
    <cellStyle name="’ћѓћ‚›‰" xfId="1"/>
    <cellStyle name="”€ќђќ‘ћ‚›‰" xfId="2"/>
    <cellStyle name="”€љ‘€ђћ‚ђќќ›‰" xfId="3"/>
    <cellStyle name="”ќђќ‘ћ‚›‰" xfId="4"/>
    <cellStyle name="”љ‘ђћ‚ђќќ›‰" xfId="5"/>
    <cellStyle name="„…ќ…†ќ›‰" xfId="6"/>
    <cellStyle name="‡ђѓћ‹ћ‚ћљ1" xfId="7"/>
    <cellStyle name="‡ђѓћ‹ћ‚ћљ2" xfId="8"/>
    <cellStyle name="€’ћѓћ‚›‰" xfId="9"/>
    <cellStyle name="Обычный" xfId="0" builtinId="0"/>
    <cellStyle name="Обычный_Доходы по новой классификации" xfId="10"/>
    <cellStyle name="Тысячи [0]_№1 (99)" xfId="11"/>
    <cellStyle name="Тысячи_№1 (99)" xfId="12"/>
    <cellStyle name="Џђћ–…ќ’ќ›‰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/&#1057;&#1084;&#1077;&#1090;&#1072;/&#1055;&#1086;&#1090;&#1088;&#1077;&#1073;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topLeftCell="A84" zoomScaleNormal="100" workbookViewId="0">
      <selection activeCell="F113" sqref="F113"/>
    </sheetView>
  </sheetViews>
  <sheetFormatPr defaultRowHeight="12.75" outlineLevelRow="1"/>
  <cols>
    <col min="1" max="1" width="20.7109375" style="1" customWidth="1"/>
    <col min="2" max="2" width="0.140625" style="1" customWidth="1"/>
    <col min="3" max="3" width="58.5703125" style="2" customWidth="1"/>
    <col min="4" max="4" width="13.42578125" style="2" hidden="1" customWidth="1"/>
    <col min="5" max="16384" width="9.140625" style="2"/>
  </cols>
  <sheetData>
    <row r="1" spans="1:6">
      <c r="C1" s="16" t="s">
        <v>101</v>
      </c>
      <c r="D1" s="2" t="s">
        <v>88</v>
      </c>
    </row>
    <row r="2" spans="1:6">
      <c r="C2" s="16" t="s">
        <v>121</v>
      </c>
      <c r="D2" s="16"/>
      <c r="E2" s="16"/>
      <c r="F2" s="16"/>
    </row>
    <row r="3" spans="1:6">
      <c r="C3" s="16" t="s">
        <v>33</v>
      </c>
      <c r="D3" s="16"/>
    </row>
    <row r="4" spans="1:6">
      <c r="C4" s="16" t="s">
        <v>122</v>
      </c>
      <c r="D4" s="16"/>
      <c r="E4" s="16"/>
      <c r="F4" s="16"/>
    </row>
    <row r="6" spans="1:6" ht="18.75">
      <c r="A6" s="52" t="s">
        <v>89</v>
      </c>
      <c r="B6" s="52"/>
      <c r="C6" s="52"/>
      <c r="D6" s="52"/>
      <c r="E6" s="52"/>
      <c r="F6" s="52"/>
    </row>
    <row r="7" spans="1:6" ht="18.75">
      <c r="A7" s="52" t="s">
        <v>123</v>
      </c>
      <c r="B7" s="52"/>
      <c r="C7" s="52"/>
      <c r="D7" s="52"/>
    </row>
    <row r="8" spans="1:6">
      <c r="D8" s="42" t="s">
        <v>0</v>
      </c>
    </row>
    <row r="9" spans="1:6" ht="19.5" customHeight="1">
      <c r="A9" s="58" t="s">
        <v>1</v>
      </c>
      <c r="B9" s="19"/>
      <c r="C9" s="57" t="s">
        <v>2</v>
      </c>
      <c r="D9" s="60" t="s">
        <v>3</v>
      </c>
      <c r="E9" s="53" t="s">
        <v>92</v>
      </c>
      <c r="F9" s="53"/>
    </row>
    <row r="10" spans="1:6" ht="20.25" customHeight="1">
      <c r="A10" s="59"/>
      <c r="B10" s="20"/>
      <c r="C10" s="57"/>
      <c r="D10" s="60"/>
      <c r="E10" s="44" t="s">
        <v>90</v>
      </c>
      <c r="F10" s="44" t="s">
        <v>91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2518.5</v>
      </c>
      <c r="F11" s="27">
        <f>F12+F37+F39+F43+F58+F80+F86+F83</f>
        <v>2784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2050</v>
      </c>
      <c r="F12" s="27">
        <f>F15</f>
        <v>2315</v>
      </c>
    </row>
    <row r="13" spans="1:6" hidden="1">
      <c r="A13" s="3"/>
      <c r="B13" s="3"/>
      <c r="C13" s="6"/>
      <c r="D13" s="28"/>
      <c r="E13" s="44"/>
      <c r="F13" s="44"/>
    </row>
    <row r="14" spans="1:6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2050</v>
      </c>
      <c r="F15" s="28">
        <f>F16</f>
        <v>2315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f>E36</f>
        <v>2050</v>
      </c>
      <c r="F16" s="30">
        <f>F36</f>
        <v>2315</v>
      </c>
    </row>
    <row r="17" spans="1:6" hidden="1">
      <c r="A17" s="3"/>
      <c r="B17" s="3"/>
      <c r="C17" s="5"/>
      <c r="D17" s="28"/>
      <c r="E17" s="44"/>
      <c r="F17" s="44"/>
    </row>
    <row r="18" spans="1:6" hidden="1">
      <c r="A18" s="3"/>
      <c r="B18" s="3"/>
      <c r="C18" s="6"/>
      <c r="D18" s="28"/>
      <c r="E18" s="44"/>
      <c r="F18" s="44"/>
    </row>
    <row r="19" spans="1:6" hidden="1">
      <c r="A19" s="3"/>
      <c r="B19" s="3"/>
      <c r="C19" s="5"/>
      <c r="D19" s="27"/>
      <c r="E19" s="44"/>
      <c r="F19" s="44"/>
    </row>
    <row r="20" spans="1:6" hidden="1">
      <c r="A20" s="3"/>
      <c r="B20" s="3"/>
      <c r="C20" s="7"/>
      <c r="D20" s="29"/>
      <c r="E20" s="44"/>
      <c r="F20" s="44"/>
    </row>
    <row r="21" spans="1:6" hidden="1">
      <c r="A21" s="3"/>
      <c r="B21" s="3"/>
      <c r="C21" s="5"/>
      <c r="D21" s="31"/>
      <c r="E21" s="44"/>
      <c r="F21" s="44"/>
    </row>
    <row r="22" spans="1:6" hidden="1">
      <c r="A22" s="3"/>
      <c r="B22" s="3"/>
      <c r="C22" s="5"/>
      <c r="D22" s="31"/>
      <c r="E22" s="44"/>
      <c r="F22" s="44"/>
    </row>
    <row r="23" spans="1:6" hidden="1">
      <c r="A23" s="3"/>
      <c r="B23" s="3"/>
      <c r="C23" s="5"/>
      <c r="D23" s="31"/>
      <c r="E23" s="44"/>
      <c r="F23" s="44"/>
    </row>
    <row r="24" spans="1:6" hidden="1">
      <c r="A24" s="3"/>
      <c r="B24" s="3"/>
      <c r="C24" s="5"/>
      <c r="D24" s="31"/>
      <c r="E24" s="44"/>
      <c r="F24" s="44"/>
    </row>
    <row r="25" spans="1:6" hidden="1">
      <c r="A25" s="3"/>
      <c r="B25" s="3"/>
      <c r="C25" s="5"/>
      <c r="D25" s="28"/>
      <c r="E25" s="44"/>
      <c r="F25" s="44"/>
    </row>
    <row r="26" spans="1:6" hidden="1">
      <c r="A26" s="3"/>
      <c r="B26" s="3"/>
      <c r="C26" s="7"/>
      <c r="D26" s="29"/>
      <c r="E26" s="44"/>
      <c r="F26" s="44"/>
    </row>
    <row r="27" spans="1:6" hidden="1">
      <c r="A27" s="3"/>
      <c r="B27" s="3"/>
      <c r="C27" s="7"/>
      <c r="D27" s="29"/>
      <c r="E27" s="44"/>
      <c r="F27" s="44"/>
    </row>
    <row r="28" spans="1:6" hidden="1">
      <c r="A28" s="3"/>
      <c r="B28" s="3"/>
      <c r="C28" s="7"/>
      <c r="D28" s="29"/>
      <c r="E28" s="44"/>
      <c r="F28" s="44"/>
    </row>
    <row r="29" spans="1:6" hidden="1">
      <c r="A29" s="3"/>
      <c r="B29" s="3"/>
      <c r="C29" s="5"/>
      <c r="D29" s="28"/>
      <c r="E29" s="44"/>
      <c r="F29" s="44"/>
    </row>
    <row r="30" spans="1:6" hidden="1">
      <c r="A30" s="3"/>
      <c r="B30" s="3"/>
      <c r="C30" s="7"/>
      <c r="D30" s="29"/>
      <c r="E30" s="44"/>
      <c r="F30" s="44"/>
    </row>
    <row r="31" spans="1:6" hidden="1">
      <c r="A31" s="3"/>
      <c r="B31" s="3"/>
      <c r="C31" s="7"/>
      <c r="D31" s="29"/>
      <c r="E31" s="44"/>
      <c r="F31" s="44"/>
    </row>
    <row r="32" spans="1:6" hidden="1">
      <c r="A32" s="3"/>
      <c r="B32" s="3"/>
      <c r="C32" s="7"/>
      <c r="D32" s="29"/>
      <c r="E32" s="44"/>
      <c r="F32" s="44"/>
    </row>
    <row r="33" spans="1:6" hidden="1">
      <c r="A33" s="3"/>
      <c r="B33" s="3"/>
      <c r="C33" s="5"/>
      <c r="D33" s="31"/>
      <c r="E33" s="44"/>
      <c r="F33" s="44"/>
    </row>
    <row r="34" spans="1:6" hidden="1">
      <c r="A34" s="3"/>
      <c r="B34" s="3"/>
      <c r="C34" s="5"/>
      <c r="D34" s="31"/>
      <c r="E34" s="44"/>
      <c r="F34" s="44"/>
    </row>
    <row r="35" spans="1:6" hidden="1">
      <c r="A35" s="3"/>
      <c r="B35" s="3"/>
      <c r="C35" s="5"/>
      <c r="D35" s="31"/>
      <c r="E35" s="44"/>
      <c r="F35" s="44"/>
    </row>
    <row r="36" spans="1:6" ht="51">
      <c r="A36" s="3" t="s">
        <v>43</v>
      </c>
      <c r="B36" s="3"/>
      <c r="C36" s="5" t="s">
        <v>86</v>
      </c>
      <c r="D36" s="31">
        <v>114</v>
      </c>
      <c r="E36" s="44">
        <v>2050</v>
      </c>
      <c r="F36" s="44">
        <v>2315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250</v>
      </c>
      <c r="F39" s="32">
        <f>F40+F41</f>
        <v>250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44">
        <v>60</v>
      </c>
      <c r="F40" s="44">
        <v>60</v>
      </c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f>E42</f>
        <v>190</v>
      </c>
      <c r="F41" s="32">
        <f>F42</f>
        <v>190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44">
        <v>190</v>
      </c>
      <c r="F42" s="44">
        <v>190</v>
      </c>
    </row>
    <row r="43" spans="1:6" ht="15" customHeight="1">
      <c r="A43" s="3" t="s">
        <v>52</v>
      </c>
      <c r="B43" s="3"/>
      <c r="C43" s="15" t="s">
        <v>49</v>
      </c>
      <c r="D43" s="32">
        <f t="shared" ref="D43:F44" si="0">D44</f>
        <v>1.2</v>
      </c>
      <c r="E43" s="32">
        <f t="shared" si="0"/>
        <v>0</v>
      </c>
      <c r="F43" s="32">
        <f t="shared" si="0"/>
        <v>0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 t="shared" si="0"/>
        <v>1.2</v>
      </c>
      <c r="E44" s="32">
        <f t="shared" si="0"/>
        <v>0</v>
      </c>
      <c r="F44" s="32">
        <f t="shared" si="0"/>
        <v>0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44"/>
      <c r="F45" s="44"/>
    </row>
    <row r="46" spans="1:6" ht="15" hidden="1" customHeight="1">
      <c r="A46" s="3"/>
      <c r="B46" s="3"/>
      <c r="C46" s="15"/>
      <c r="D46" s="32"/>
      <c r="E46" s="44"/>
      <c r="F46" s="44"/>
    </row>
    <row r="47" spans="1:6" ht="15" hidden="1" customHeight="1">
      <c r="A47" s="3"/>
      <c r="B47" s="3"/>
      <c r="C47" s="15"/>
      <c r="D47" s="32"/>
      <c r="E47" s="44"/>
      <c r="F47" s="44"/>
    </row>
    <row r="48" spans="1:6" ht="15" hidden="1" customHeight="1">
      <c r="A48" s="3"/>
      <c r="B48" s="3"/>
      <c r="C48" s="15"/>
      <c r="D48" s="32"/>
      <c r="E48" s="44"/>
      <c r="F48" s="44"/>
    </row>
    <row r="49" spans="1:6" s="14" customFormat="1" hidden="1">
      <c r="A49" s="13"/>
      <c r="B49" s="13"/>
      <c r="C49" s="6"/>
      <c r="D49" s="27"/>
      <c r="E49" s="45"/>
      <c r="F49" s="45"/>
    </row>
    <row r="50" spans="1:6" hidden="1">
      <c r="A50" s="3"/>
      <c r="B50" s="3"/>
      <c r="C50" s="15"/>
      <c r="D50" s="32"/>
      <c r="E50" s="44"/>
      <c r="F50" s="44"/>
    </row>
    <row r="51" spans="1:6" hidden="1">
      <c r="A51" s="3"/>
      <c r="B51" s="3"/>
      <c r="C51" s="15"/>
      <c r="D51" s="28"/>
      <c r="E51" s="44"/>
      <c r="F51" s="44"/>
    </row>
    <row r="52" spans="1:6" hidden="1">
      <c r="A52" s="3"/>
      <c r="B52" s="3"/>
      <c r="C52" s="7"/>
      <c r="D52" s="29"/>
      <c r="E52" s="44"/>
      <c r="F52" s="44"/>
    </row>
    <row r="53" spans="1:6" hidden="1">
      <c r="A53" s="3"/>
      <c r="B53" s="3"/>
      <c r="C53" s="7"/>
      <c r="D53" s="29"/>
      <c r="E53" s="44"/>
      <c r="F53" s="44"/>
    </row>
    <row r="54" spans="1:6" hidden="1">
      <c r="A54" s="3"/>
      <c r="B54" s="3"/>
      <c r="C54" s="6"/>
      <c r="D54" s="28"/>
      <c r="E54" s="44"/>
      <c r="F54" s="44"/>
    </row>
    <row r="55" spans="1:6" hidden="1">
      <c r="A55" s="3"/>
      <c r="B55" s="3"/>
      <c r="C55" s="5"/>
      <c r="D55" s="31"/>
      <c r="E55" s="44"/>
      <c r="F55" s="44"/>
    </row>
    <row r="56" spans="1:6" hidden="1">
      <c r="A56" s="3"/>
      <c r="B56" s="3"/>
      <c r="C56" s="5"/>
      <c r="D56" s="28"/>
      <c r="E56" s="44"/>
      <c r="F56" s="44"/>
    </row>
    <row r="57" spans="1:6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89.5</v>
      </c>
      <c r="F58" s="27">
        <f>F59</f>
        <v>90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f>E61+E63</f>
        <v>89.5</v>
      </c>
      <c r="F59" s="28">
        <f>F61+F63</f>
        <v>90</v>
      </c>
    </row>
    <row r="60" spans="1:6" hidden="1">
      <c r="A60" s="3"/>
      <c r="B60" s="3"/>
      <c r="C60" s="15"/>
      <c r="D60" s="31"/>
      <c r="E60" s="44"/>
      <c r="F60" s="44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f>E62</f>
        <v>89.5</v>
      </c>
      <c r="F61" s="28">
        <f>F62</f>
        <v>90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44">
        <v>89.5</v>
      </c>
      <c r="F62" s="44">
        <v>90</v>
      </c>
    </row>
    <row r="63" spans="1:6" ht="37.5" customHeight="1">
      <c r="A63" s="3" t="s">
        <v>108</v>
      </c>
      <c r="B63" s="3" t="s">
        <v>109</v>
      </c>
      <c r="C63" s="3" t="s">
        <v>109</v>
      </c>
      <c r="D63" s="33"/>
      <c r="E63" s="44">
        <f>E64</f>
        <v>0</v>
      </c>
      <c r="F63" s="44">
        <f>F64</f>
        <v>0</v>
      </c>
    </row>
    <row r="64" spans="1:6" ht="36">
      <c r="A64" s="3" t="s">
        <v>110</v>
      </c>
      <c r="B64" s="3"/>
      <c r="C64" s="3" t="s">
        <v>109</v>
      </c>
      <c r="D64" s="27"/>
      <c r="E64" s="44"/>
      <c r="F64" s="44"/>
    </row>
    <row r="65" spans="1:6" hidden="1">
      <c r="A65" s="3"/>
      <c r="B65" s="3"/>
      <c r="C65" s="7"/>
      <c r="D65" s="33"/>
      <c r="E65" s="44"/>
      <c r="F65" s="44"/>
    </row>
    <row r="66" spans="1:6" ht="25.5" hidden="1" customHeight="1">
      <c r="A66" s="3"/>
      <c r="B66" s="3"/>
      <c r="C66" s="6"/>
      <c r="D66" s="28"/>
      <c r="E66" s="44"/>
      <c r="F66" s="44"/>
    </row>
    <row r="67" spans="1:6" hidden="1">
      <c r="A67" s="3"/>
      <c r="B67" s="3"/>
      <c r="C67" s="5"/>
      <c r="D67" s="27"/>
      <c r="E67" s="44"/>
      <c r="F67" s="44"/>
    </row>
    <row r="68" spans="1:6" hidden="1">
      <c r="A68" s="3"/>
      <c r="B68" s="3"/>
      <c r="C68" s="7"/>
      <c r="D68" s="33"/>
      <c r="E68" s="44"/>
      <c r="F68" s="44"/>
    </row>
    <row r="69" spans="1:6" hidden="1">
      <c r="A69" s="3"/>
      <c r="B69" s="3"/>
      <c r="C69" s="5"/>
      <c r="D69" s="28"/>
      <c r="E69" s="44"/>
      <c r="F69" s="44"/>
    </row>
    <row r="70" spans="1:6" hidden="1">
      <c r="A70" s="3"/>
      <c r="B70" s="3"/>
      <c r="C70" s="6"/>
      <c r="D70" s="30"/>
      <c r="E70" s="44"/>
      <c r="F70" s="44"/>
    </row>
    <row r="71" spans="1:6" hidden="1">
      <c r="A71" s="3"/>
      <c r="B71" s="3"/>
      <c r="C71" s="5"/>
      <c r="D71" s="28"/>
      <c r="E71" s="44"/>
      <c r="F71" s="44"/>
    </row>
    <row r="72" spans="1:6" hidden="1">
      <c r="A72" s="3"/>
      <c r="B72" s="3"/>
      <c r="C72" s="6"/>
      <c r="D72" s="28"/>
      <c r="E72" s="44"/>
      <c r="F72" s="44"/>
    </row>
    <row r="73" spans="1:6" hidden="1">
      <c r="A73" s="3"/>
      <c r="B73" s="3"/>
      <c r="C73" s="5"/>
      <c r="D73" s="34"/>
      <c r="E73" s="44"/>
      <c r="F73" s="44"/>
    </row>
    <row r="74" spans="1:6" hidden="1">
      <c r="A74" s="3"/>
      <c r="B74" s="3"/>
      <c r="C74" s="7"/>
      <c r="D74" s="33"/>
      <c r="E74" s="44"/>
      <c r="F74" s="44"/>
    </row>
    <row r="75" spans="1:6" ht="21" hidden="1" customHeight="1">
      <c r="A75" s="3"/>
      <c r="B75" s="3"/>
      <c r="C75" s="5"/>
      <c r="D75" s="35"/>
      <c r="E75" s="44"/>
      <c r="F75" s="44"/>
    </row>
    <row r="76" spans="1:6" hidden="1">
      <c r="A76" s="3"/>
      <c r="B76" s="3"/>
      <c r="C76" s="7"/>
      <c r="D76" s="33"/>
      <c r="E76" s="44"/>
      <c r="F76" s="44"/>
    </row>
    <row r="77" spans="1:6" hidden="1">
      <c r="A77" s="3"/>
      <c r="B77" s="3"/>
      <c r="C77" s="5"/>
      <c r="D77" s="28"/>
      <c r="E77" s="44"/>
      <c r="F77" s="44"/>
    </row>
    <row r="78" spans="1:6" hidden="1">
      <c r="A78" s="3"/>
      <c r="B78" s="3"/>
      <c r="C78" s="6"/>
      <c r="D78" s="28"/>
      <c r="E78" s="44"/>
      <c r="F78" s="44"/>
    </row>
    <row r="79" spans="1:6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59</v>
      </c>
      <c r="B80" s="13"/>
      <c r="C80" s="6" t="s">
        <v>60</v>
      </c>
      <c r="D80" s="27">
        <f t="shared" ref="D80:F81" si="1">D81</f>
        <v>10</v>
      </c>
      <c r="E80" s="27">
        <f t="shared" si="1"/>
        <v>11</v>
      </c>
      <c r="F80" s="27">
        <f t="shared" si="1"/>
        <v>11</v>
      </c>
    </row>
    <row r="81" spans="1:6" ht="25.5">
      <c r="A81" s="3" t="s">
        <v>61</v>
      </c>
      <c r="B81" s="3"/>
      <c r="C81" s="6" t="s">
        <v>62</v>
      </c>
      <c r="D81" s="27">
        <f t="shared" si="1"/>
        <v>10</v>
      </c>
      <c r="E81" s="27">
        <f t="shared" si="1"/>
        <v>11</v>
      </c>
      <c r="F81" s="27">
        <f t="shared" si="1"/>
        <v>11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44">
        <v>11</v>
      </c>
      <c r="F82" s="44">
        <v>11</v>
      </c>
    </row>
    <row r="83" spans="1:6" ht="30" customHeight="1">
      <c r="A83" s="3" t="s">
        <v>93</v>
      </c>
      <c r="B83" s="3"/>
      <c r="C83" s="5" t="s">
        <v>94</v>
      </c>
      <c r="D83" s="30">
        <f t="shared" ref="D83:F84" si="2">D84</f>
        <v>0</v>
      </c>
      <c r="E83" s="30">
        <f t="shared" si="2"/>
        <v>8</v>
      </c>
      <c r="F83" s="30">
        <f t="shared" si="2"/>
        <v>8</v>
      </c>
    </row>
    <row r="84" spans="1:6" ht="30" customHeight="1">
      <c r="A84" s="3" t="s">
        <v>95</v>
      </c>
      <c r="B84" s="3" t="s">
        <v>96</v>
      </c>
      <c r="C84" s="3" t="s">
        <v>96</v>
      </c>
      <c r="D84" s="30">
        <f t="shared" si="2"/>
        <v>0</v>
      </c>
      <c r="E84" s="30">
        <f t="shared" si="2"/>
        <v>8</v>
      </c>
      <c r="F84" s="30">
        <f t="shared" si="2"/>
        <v>8</v>
      </c>
    </row>
    <row r="85" spans="1:6" ht="30" customHeight="1">
      <c r="A85" s="3" t="s">
        <v>97</v>
      </c>
      <c r="B85" s="3"/>
      <c r="C85" s="3" t="s">
        <v>98</v>
      </c>
      <c r="D85" s="30"/>
      <c r="E85" s="44">
        <v>8</v>
      </c>
      <c r="F85" s="44">
        <v>8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f>E87</f>
        <v>110</v>
      </c>
      <c r="F86" s="32">
        <f>F87</f>
        <v>110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f>E89</f>
        <v>110</v>
      </c>
      <c r="F87" s="30">
        <f>F89</f>
        <v>110</v>
      </c>
    </row>
    <row r="88" spans="1:6" hidden="1">
      <c r="A88" s="3"/>
      <c r="B88" s="3"/>
      <c r="C88" s="8"/>
      <c r="D88" s="35"/>
      <c r="E88" s="44"/>
      <c r="F88" s="44"/>
    </row>
    <row r="89" spans="1:6" ht="24">
      <c r="A89" s="3" t="s">
        <v>67</v>
      </c>
      <c r="B89" s="3"/>
      <c r="C89" s="6" t="s">
        <v>69</v>
      </c>
      <c r="D89" s="35">
        <v>18</v>
      </c>
      <c r="E89" s="44">
        <v>110</v>
      </c>
      <c r="F89" s="44">
        <v>110</v>
      </c>
    </row>
    <row r="90" spans="1:6">
      <c r="A90" s="3" t="s">
        <v>9</v>
      </c>
      <c r="B90" s="3"/>
      <c r="C90" s="6" t="s">
        <v>10</v>
      </c>
      <c r="D90" s="27">
        <f>D91</f>
        <v>1159.46</v>
      </c>
      <c r="E90" s="27">
        <f>E91</f>
        <v>358.6</v>
      </c>
      <c r="F90" s="27">
        <f>F91</f>
        <v>432.4</v>
      </c>
    </row>
    <row r="91" spans="1:6" ht="38.25" customHeight="1">
      <c r="A91" s="3" t="s">
        <v>11</v>
      </c>
      <c r="B91" s="3"/>
      <c r="C91" s="5" t="s">
        <v>70</v>
      </c>
      <c r="D91" s="27">
        <f>D92+D97</f>
        <v>1159.46</v>
      </c>
      <c r="E91" s="27">
        <f>E92+E97</f>
        <v>358.6</v>
      </c>
      <c r="F91" s="27">
        <f>F92+F97</f>
        <v>432.4</v>
      </c>
    </row>
    <row r="92" spans="1:6" ht="25.5">
      <c r="A92" s="3" t="s">
        <v>12</v>
      </c>
      <c r="B92" s="3"/>
      <c r="C92" s="6" t="s">
        <v>71</v>
      </c>
      <c r="D92" s="27">
        <f>D93</f>
        <v>1117</v>
      </c>
      <c r="E92" s="27">
        <f>E93</f>
        <v>193</v>
      </c>
      <c r="F92" s="27">
        <f>F93</f>
        <v>256.3</v>
      </c>
    </row>
    <row r="93" spans="1:6" ht="24">
      <c r="A93" s="3" t="s">
        <v>85</v>
      </c>
      <c r="B93" s="3"/>
      <c r="C93" s="5" t="s">
        <v>72</v>
      </c>
      <c r="D93" s="30">
        <f>D96</f>
        <v>1117</v>
      </c>
      <c r="E93" s="30">
        <f>E96</f>
        <v>193</v>
      </c>
      <c r="F93" s="30">
        <f>F96</f>
        <v>256.3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idden="1" collapsed="1">
      <c r="A95" s="3"/>
      <c r="B95" s="3"/>
      <c r="C95" s="5"/>
      <c r="D95" s="30"/>
      <c r="E95" s="44"/>
      <c r="F95" s="44"/>
    </row>
    <row r="96" spans="1:6" ht="25.5">
      <c r="A96" s="3" t="s">
        <v>73</v>
      </c>
      <c r="B96" s="3"/>
      <c r="C96" s="5" t="s">
        <v>74</v>
      </c>
      <c r="D96" s="30">
        <v>1117</v>
      </c>
      <c r="E96" s="44">
        <v>193</v>
      </c>
      <c r="F96" s="44">
        <v>256.3</v>
      </c>
    </row>
    <row r="97" spans="1:6" ht="25.5">
      <c r="A97" s="3" t="s">
        <v>75</v>
      </c>
      <c r="B97" s="3"/>
      <c r="C97" s="6" t="s">
        <v>76</v>
      </c>
      <c r="D97" s="36">
        <f>D98+D104</f>
        <v>42.46</v>
      </c>
      <c r="E97" s="36">
        <f>E98+E104</f>
        <v>165.6</v>
      </c>
      <c r="F97" s="36">
        <f>F98+F104</f>
        <v>176.1</v>
      </c>
    </row>
    <row r="98" spans="1:6" ht="26.25" customHeight="1">
      <c r="A98" s="3" t="s">
        <v>77</v>
      </c>
      <c r="B98" s="3"/>
      <c r="C98" s="5" t="s">
        <v>78</v>
      </c>
      <c r="D98" s="37">
        <f>D103</f>
        <v>0.96</v>
      </c>
      <c r="E98" s="37">
        <f>E103</f>
        <v>0</v>
      </c>
      <c r="F98" s="37">
        <f>F103</f>
        <v>0</v>
      </c>
    </row>
    <row r="99" spans="1:6" hidden="1">
      <c r="A99" s="3"/>
      <c r="B99" s="3"/>
      <c r="C99" s="6"/>
      <c r="D99" s="36"/>
      <c r="E99" s="44"/>
      <c r="F99" s="44"/>
    </row>
    <row r="100" spans="1:6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hidden="1" customHeight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79</v>
      </c>
      <c r="B103" s="3"/>
      <c r="C103" s="17" t="s">
        <v>80</v>
      </c>
      <c r="D103" s="39">
        <v>0.96</v>
      </c>
      <c r="E103" s="44"/>
      <c r="F103" s="44"/>
    </row>
    <row r="104" spans="1:6" ht="29.25" customHeight="1">
      <c r="A104" s="3" t="s">
        <v>81</v>
      </c>
      <c r="B104" s="3"/>
      <c r="C104" s="17" t="s">
        <v>82</v>
      </c>
      <c r="D104" s="39">
        <f>D105</f>
        <v>41.5</v>
      </c>
      <c r="E104" s="39">
        <f>E105</f>
        <v>165.6</v>
      </c>
      <c r="F104" s="39">
        <f>F105</f>
        <v>176.1</v>
      </c>
    </row>
    <row r="105" spans="1:6" ht="29.25" customHeight="1">
      <c r="A105" s="3" t="s">
        <v>83</v>
      </c>
      <c r="B105" s="3"/>
      <c r="C105" s="17" t="s">
        <v>84</v>
      </c>
      <c r="D105" s="39">
        <v>41.5</v>
      </c>
      <c r="E105" s="44">
        <v>165.6</v>
      </c>
      <c r="F105" s="44">
        <v>176.1</v>
      </c>
    </row>
    <row r="106" spans="1:6" ht="29.25" hidden="1" customHeight="1">
      <c r="A106" s="3"/>
      <c r="B106" s="3"/>
      <c r="C106" s="17"/>
      <c r="D106" s="39"/>
      <c r="E106" s="44"/>
      <c r="F106" s="44"/>
    </row>
    <row r="107" spans="1:6" hidden="1">
      <c r="A107" s="3"/>
      <c r="B107" s="3"/>
      <c r="C107" s="5"/>
      <c r="D107" s="38"/>
      <c r="E107" s="44"/>
      <c r="F107" s="44"/>
    </row>
    <row r="108" spans="1:6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hidden="1" customHeight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hidden="1" customHeight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>
      <c r="A113" s="11"/>
      <c r="B113" s="11"/>
      <c r="C113" s="8" t="s">
        <v>20</v>
      </c>
      <c r="D113" s="36">
        <f>D11+D91</f>
        <v>1485.46</v>
      </c>
      <c r="E113" s="36">
        <f>E11+E91</f>
        <v>2877.1</v>
      </c>
      <c r="F113" s="36">
        <f>F11+F91</f>
        <v>3216.4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6" hidden="1">
      <c r="A115" s="54"/>
      <c r="B115" s="55"/>
      <c r="C115" s="56"/>
      <c r="D115" s="43"/>
    </row>
    <row r="116" spans="1:6" hidden="1">
      <c r="A116" s="3"/>
      <c r="B116" s="3"/>
      <c r="C116" s="6"/>
      <c r="D116" s="22"/>
    </row>
    <row r="117" spans="1:6" hidden="1">
      <c r="A117" s="3"/>
      <c r="B117" s="3"/>
      <c r="C117" s="5"/>
      <c r="D117" s="23"/>
    </row>
    <row r="118" spans="1:6" hidden="1">
      <c r="A118" s="3"/>
      <c r="B118" s="3"/>
      <c r="C118" s="7"/>
      <c r="D118" s="25"/>
    </row>
    <row r="119" spans="1:6" hidden="1">
      <c r="A119" s="3"/>
      <c r="B119" s="3"/>
      <c r="C119" s="5"/>
      <c r="D119" s="25"/>
    </row>
    <row r="120" spans="1:6" hidden="1">
      <c r="A120" s="3"/>
      <c r="B120" s="3"/>
      <c r="C120" s="7"/>
      <c r="D120" s="25"/>
    </row>
    <row r="121" spans="1:6" hidden="1">
      <c r="A121" s="3"/>
      <c r="B121" s="3"/>
      <c r="C121" s="6"/>
      <c r="D121" s="25"/>
    </row>
    <row r="122" spans="1:6" hidden="1">
      <c r="A122" s="3"/>
      <c r="B122" s="3"/>
      <c r="C122" s="5"/>
      <c r="D122" s="25"/>
    </row>
    <row r="123" spans="1:6" hidden="1">
      <c r="A123" s="3"/>
      <c r="B123" s="3"/>
      <c r="C123" s="7"/>
      <c r="D123" s="25"/>
    </row>
    <row r="124" spans="1:6" hidden="1">
      <c r="A124" s="3"/>
      <c r="B124" s="3"/>
      <c r="C124" s="5"/>
      <c r="D124" s="25"/>
    </row>
    <row r="125" spans="1:6" hidden="1">
      <c r="A125" s="3"/>
      <c r="B125" s="3"/>
      <c r="C125" s="7"/>
      <c r="D125" s="26"/>
    </row>
    <row r="126" spans="1:6">
      <c r="D126" s="21"/>
    </row>
    <row r="127" spans="1:6">
      <c r="D127" s="21"/>
    </row>
    <row r="128" spans="1:6">
      <c r="D128" s="21"/>
    </row>
    <row r="129" spans="4:4">
      <c r="D129" s="21"/>
    </row>
    <row r="130" spans="4:4">
      <c r="D130" s="21"/>
    </row>
    <row r="131" spans="4:4">
      <c r="D131" s="21"/>
    </row>
    <row r="132" spans="4:4">
      <c r="D132" s="21"/>
    </row>
    <row r="133" spans="4:4">
      <c r="D133" s="21"/>
    </row>
    <row r="134" spans="4:4">
      <c r="D134" s="21"/>
    </row>
    <row r="135" spans="4:4">
      <c r="D135" s="21"/>
    </row>
    <row r="136" spans="4:4">
      <c r="D136" s="21"/>
    </row>
  </sheetData>
  <mergeCells count="7">
    <mergeCell ref="A6:F6"/>
    <mergeCell ref="E9:F9"/>
    <mergeCell ref="A115:C115"/>
    <mergeCell ref="C9:C10"/>
    <mergeCell ref="A7:D7"/>
    <mergeCell ref="A9:A10"/>
    <mergeCell ref="D9:D10"/>
  </mergeCells>
  <phoneticPr fontId="0" type="noConversion"/>
  <printOptions horizontalCentered="1"/>
  <pageMargins left="0.11811023622047245" right="0.11811023622047245" top="0.38" bottom="0.19685039370078741" header="0.27" footer="0.51181102362204722"/>
  <pageSetup paperSize="9" scale="9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6"/>
  <sheetViews>
    <sheetView topLeftCell="A84" zoomScaleNormal="100" workbookViewId="0">
      <selection activeCell="F113" sqref="F113"/>
    </sheetView>
  </sheetViews>
  <sheetFormatPr defaultRowHeight="12.75" outlineLevelRow="1"/>
  <cols>
    <col min="1" max="1" width="20.7109375" style="1" customWidth="1"/>
    <col min="2" max="2" width="0.140625" style="1" customWidth="1"/>
    <col min="3" max="3" width="58.5703125" style="2" customWidth="1"/>
    <col min="4" max="4" width="13.42578125" style="2" hidden="1" customWidth="1"/>
    <col min="5" max="16384" width="9.140625" style="2"/>
  </cols>
  <sheetData>
    <row r="1" spans="1:6">
      <c r="C1" s="16" t="s">
        <v>101</v>
      </c>
      <c r="D1" s="2" t="s">
        <v>88</v>
      </c>
    </row>
    <row r="2" spans="1:6">
      <c r="C2" s="16" t="s">
        <v>118</v>
      </c>
      <c r="D2" s="16"/>
      <c r="E2" s="16"/>
      <c r="F2" s="16"/>
    </row>
    <row r="3" spans="1:6">
      <c r="C3" s="16" t="s">
        <v>33</v>
      </c>
      <c r="D3" s="16"/>
    </row>
    <row r="4" spans="1:6">
      <c r="C4" s="61" t="s">
        <v>119</v>
      </c>
      <c r="D4" s="61"/>
      <c r="E4" s="61"/>
      <c r="F4" s="61"/>
    </row>
    <row r="6" spans="1:6" ht="18.75">
      <c r="A6" s="52" t="s">
        <v>89</v>
      </c>
      <c r="B6" s="52"/>
      <c r="C6" s="52"/>
      <c r="D6" s="52"/>
      <c r="E6" s="52"/>
      <c r="F6" s="52"/>
    </row>
    <row r="7" spans="1:6" ht="18.75">
      <c r="A7" s="52" t="s">
        <v>120</v>
      </c>
      <c r="B7" s="52"/>
      <c r="C7" s="52"/>
      <c r="D7" s="52"/>
    </row>
    <row r="8" spans="1:6">
      <c r="D8" s="42" t="s">
        <v>0</v>
      </c>
    </row>
    <row r="9" spans="1:6" ht="19.5" customHeight="1">
      <c r="A9" s="58" t="s">
        <v>1</v>
      </c>
      <c r="B9" s="19"/>
      <c r="C9" s="57" t="s">
        <v>2</v>
      </c>
      <c r="D9" s="60" t="s">
        <v>3</v>
      </c>
      <c r="E9" s="53" t="s">
        <v>92</v>
      </c>
      <c r="F9" s="53"/>
    </row>
    <row r="10" spans="1:6" ht="20.25" customHeight="1">
      <c r="A10" s="59"/>
      <c r="B10" s="20"/>
      <c r="C10" s="57"/>
      <c r="D10" s="60"/>
      <c r="E10" s="44" t="s">
        <v>90</v>
      </c>
      <c r="F10" s="44" t="s">
        <v>91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711.5</v>
      </c>
      <c r="F11" s="27">
        <f>F12+F37+F39+F43+F58+F80+F86+F83</f>
        <v>775.4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503</v>
      </c>
      <c r="F12" s="27">
        <f>F15</f>
        <v>567</v>
      </c>
    </row>
    <row r="13" spans="1:6" hidden="1">
      <c r="A13" s="3"/>
      <c r="B13" s="3"/>
      <c r="C13" s="6"/>
      <c r="D13" s="28"/>
      <c r="E13" s="44"/>
      <c r="F13" s="44"/>
    </row>
    <row r="14" spans="1:6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503</v>
      </c>
      <c r="F15" s="28">
        <f>F16</f>
        <v>567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f>E36</f>
        <v>503</v>
      </c>
      <c r="F16" s="30">
        <f>F36</f>
        <v>567</v>
      </c>
    </row>
    <row r="17" spans="1:6" hidden="1">
      <c r="A17" s="3"/>
      <c r="B17" s="3"/>
      <c r="C17" s="5"/>
      <c r="D17" s="28"/>
      <c r="E17" s="44"/>
      <c r="F17" s="44"/>
    </row>
    <row r="18" spans="1:6" hidden="1">
      <c r="A18" s="3"/>
      <c r="B18" s="3"/>
      <c r="C18" s="6"/>
      <c r="D18" s="28"/>
      <c r="E18" s="44"/>
      <c r="F18" s="44"/>
    </row>
    <row r="19" spans="1:6" hidden="1">
      <c r="A19" s="3"/>
      <c r="B19" s="3"/>
      <c r="C19" s="5"/>
      <c r="D19" s="27"/>
      <c r="E19" s="44"/>
      <c r="F19" s="44"/>
    </row>
    <row r="20" spans="1:6" hidden="1">
      <c r="A20" s="3"/>
      <c r="B20" s="3"/>
      <c r="C20" s="7"/>
      <c r="D20" s="29"/>
      <c r="E20" s="44"/>
      <c r="F20" s="44"/>
    </row>
    <row r="21" spans="1:6" hidden="1">
      <c r="A21" s="3"/>
      <c r="B21" s="3"/>
      <c r="C21" s="5"/>
      <c r="D21" s="31"/>
      <c r="E21" s="44"/>
      <c r="F21" s="44"/>
    </row>
    <row r="22" spans="1:6" hidden="1">
      <c r="A22" s="3"/>
      <c r="B22" s="3"/>
      <c r="C22" s="5"/>
      <c r="D22" s="31"/>
      <c r="E22" s="44"/>
      <c r="F22" s="44"/>
    </row>
    <row r="23" spans="1:6" hidden="1">
      <c r="A23" s="3"/>
      <c r="B23" s="3"/>
      <c r="C23" s="5"/>
      <c r="D23" s="31"/>
      <c r="E23" s="44"/>
      <c r="F23" s="44"/>
    </row>
    <row r="24" spans="1:6" hidden="1">
      <c r="A24" s="3"/>
      <c r="B24" s="3"/>
      <c r="C24" s="5"/>
      <c r="D24" s="31"/>
      <c r="E24" s="44"/>
      <c r="F24" s="44"/>
    </row>
    <row r="25" spans="1:6" hidden="1">
      <c r="A25" s="3"/>
      <c r="B25" s="3"/>
      <c r="C25" s="5"/>
      <c r="D25" s="28"/>
      <c r="E25" s="44"/>
      <c r="F25" s="44"/>
    </row>
    <row r="26" spans="1:6" hidden="1">
      <c r="A26" s="3"/>
      <c r="B26" s="3"/>
      <c r="C26" s="7"/>
      <c r="D26" s="29"/>
      <c r="E26" s="44"/>
      <c r="F26" s="44"/>
    </row>
    <row r="27" spans="1:6" hidden="1">
      <c r="A27" s="3"/>
      <c r="B27" s="3"/>
      <c r="C27" s="7"/>
      <c r="D27" s="29"/>
      <c r="E27" s="44"/>
      <c r="F27" s="44"/>
    </row>
    <row r="28" spans="1:6" hidden="1">
      <c r="A28" s="3"/>
      <c r="B28" s="3"/>
      <c r="C28" s="7"/>
      <c r="D28" s="29"/>
      <c r="E28" s="44"/>
      <c r="F28" s="44"/>
    </row>
    <row r="29" spans="1:6" hidden="1">
      <c r="A29" s="3"/>
      <c r="B29" s="3"/>
      <c r="C29" s="5"/>
      <c r="D29" s="28"/>
      <c r="E29" s="44"/>
      <c r="F29" s="44"/>
    </row>
    <row r="30" spans="1:6" hidden="1">
      <c r="A30" s="3"/>
      <c r="B30" s="3"/>
      <c r="C30" s="7"/>
      <c r="D30" s="29"/>
      <c r="E30" s="44"/>
      <c r="F30" s="44"/>
    </row>
    <row r="31" spans="1:6" hidden="1">
      <c r="A31" s="3"/>
      <c r="B31" s="3"/>
      <c r="C31" s="7"/>
      <c r="D31" s="29"/>
      <c r="E31" s="44"/>
      <c r="F31" s="44"/>
    </row>
    <row r="32" spans="1:6" hidden="1">
      <c r="A32" s="3"/>
      <c r="B32" s="3"/>
      <c r="C32" s="7"/>
      <c r="D32" s="29"/>
      <c r="E32" s="44"/>
      <c r="F32" s="44"/>
    </row>
    <row r="33" spans="1:6" hidden="1">
      <c r="A33" s="3"/>
      <c r="B33" s="3"/>
      <c r="C33" s="5"/>
      <c r="D33" s="31"/>
      <c r="E33" s="44"/>
      <c r="F33" s="44"/>
    </row>
    <row r="34" spans="1:6" hidden="1">
      <c r="A34" s="3"/>
      <c r="B34" s="3"/>
      <c r="C34" s="5"/>
      <c r="D34" s="31"/>
      <c r="E34" s="44"/>
      <c r="F34" s="44"/>
    </row>
    <row r="35" spans="1:6" hidden="1">
      <c r="A35" s="3"/>
      <c r="B35" s="3"/>
      <c r="C35" s="5"/>
      <c r="D35" s="31"/>
      <c r="E35" s="44"/>
      <c r="F35" s="44"/>
    </row>
    <row r="36" spans="1:6" ht="51">
      <c r="A36" s="3" t="s">
        <v>43</v>
      </c>
      <c r="B36" s="3"/>
      <c r="C36" s="5" t="s">
        <v>86</v>
      </c>
      <c r="D36" s="31">
        <v>114</v>
      </c>
      <c r="E36" s="44">
        <v>503</v>
      </c>
      <c r="F36" s="44">
        <v>567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103</v>
      </c>
      <c r="F39" s="32">
        <f>F40+F41</f>
        <v>103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44">
        <v>15</v>
      </c>
      <c r="F40" s="44">
        <v>15</v>
      </c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f>E42</f>
        <v>88</v>
      </c>
      <c r="F41" s="32">
        <f>F42</f>
        <v>88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44">
        <v>88</v>
      </c>
      <c r="F42" s="44">
        <v>88</v>
      </c>
    </row>
    <row r="43" spans="1:6" ht="15" customHeight="1">
      <c r="A43" s="3" t="s">
        <v>52</v>
      </c>
      <c r="B43" s="3"/>
      <c r="C43" s="15" t="s">
        <v>49</v>
      </c>
      <c r="D43" s="32">
        <f t="shared" ref="D43:F44" si="0">D44</f>
        <v>1.2</v>
      </c>
      <c r="E43" s="32">
        <f t="shared" si="0"/>
        <v>3</v>
      </c>
      <c r="F43" s="32">
        <f t="shared" si="0"/>
        <v>3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 t="shared" si="0"/>
        <v>1.2</v>
      </c>
      <c r="E44" s="32">
        <f t="shared" si="0"/>
        <v>3</v>
      </c>
      <c r="F44" s="32">
        <f t="shared" si="0"/>
        <v>3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44">
        <v>3</v>
      </c>
      <c r="F45" s="44">
        <v>3</v>
      </c>
    </row>
    <row r="46" spans="1:6" ht="15" hidden="1" customHeight="1">
      <c r="A46" s="3"/>
      <c r="B46" s="3"/>
      <c r="C46" s="15"/>
      <c r="D46" s="32"/>
      <c r="E46" s="44"/>
      <c r="F46" s="44"/>
    </row>
    <row r="47" spans="1:6" ht="15" hidden="1" customHeight="1">
      <c r="A47" s="3"/>
      <c r="B47" s="3"/>
      <c r="C47" s="15"/>
      <c r="D47" s="32"/>
      <c r="E47" s="44"/>
      <c r="F47" s="44"/>
    </row>
    <row r="48" spans="1:6" ht="15" hidden="1" customHeight="1">
      <c r="A48" s="3"/>
      <c r="B48" s="3"/>
      <c r="C48" s="15"/>
      <c r="D48" s="32"/>
      <c r="E48" s="44"/>
      <c r="F48" s="44"/>
    </row>
    <row r="49" spans="1:6" s="14" customFormat="1" hidden="1">
      <c r="A49" s="13"/>
      <c r="B49" s="13"/>
      <c r="C49" s="6"/>
      <c r="D49" s="27"/>
      <c r="E49" s="45"/>
      <c r="F49" s="45"/>
    </row>
    <row r="50" spans="1:6" hidden="1">
      <c r="A50" s="3"/>
      <c r="B50" s="3"/>
      <c r="C50" s="15"/>
      <c r="D50" s="32"/>
      <c r="E50" s="44"/>
      <c r="F50" s="44"/>
    </row>
    <row r="51" spans="1:6" hidden="1">
      <c r="A51" s="3"/>
      <c r="B51" s="3"/>
      <c r="C51" s="15"/>
      <c r="D51" s="28"/>
      <c r="E51" s="44"/>
      <c r="F51" s="44"/>
    </row>
    <row r="52" spans="1:6" hidden="1">
      <c r="A52" s="3"/>
      <c r="B52" s="3"/>
      <c r="C52" s="7"/>
      <c r="D52" s="29"/>
      <c r="E52" s="44"/>
      <c r="F52" s="44"/>
    </row>
    <row r="53" spans="1:6" hidden="1">
      <c r="A53" s="3"/>
      <c r="B53" s="3"/>
      <c r="C53" s="7"/>
      <c r="D53" s="29"/>
      <c r="E53" s="44"/>
      <c r="F53" s="44"/>
    </row>
    <row r="54" spans="1:6" hidden="1">
      <c r="A54" s="3"/>
      <c r="B54" s="3"/>
      <c r="C54" s="6"/>
      <c r="D54" s="28"/>
      <c r="E54" s="44"/>
      <c r="F54" s="44"/>
    </row>
    <row r="55" spans="1:6" hidden="1">
      <c r="A55" s="3"/>
      <c r="B55" s="3"/>
      <c r="C55" s="5"/>
      <c r="D55" s="31"/>
      <c r="E55" s="44"/>
      <c r="F55" s="44"/>
    </row>
    <row r="56" spans="1:6" hidden="1">
      <c r="A56" s="3"/>
      <c r="B56" s="3"/>
      <c r="C56" s="5"/>
      <c r="D56" s="28"/>
      <c r="E56" s="44"/>
      <c r="F56" s="44"/>
    </row>
    <row r="57" spans="1:6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64.5</v>
      </c>
      <c r="F58" s="27">
        <f>F59</f>
        <v>64.400000000000006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f>E61+E63</f>
        <v>64.5</v>
      </c>
      <c r="F59" s="28">
        <f>F61+F63</f>
        <v>64.400000000000006</v>
      </c>
    </row>
    <row r="60" spans="1:6" hidden="1">
      <c r="A60" s="3"/>
      <c r="B60" s="3"/>
      <c r="C60" s="15"/>
      <c r="D60" s="31"/>
      <c r="E60" s="44"/>
      <c r="F60" s="44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f>E62</f>
        <v>64.5</v>
      </c>
      <c r="F61" s="28">
        <f>F62</f>
        <v>64.400000000000006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44">
        <v>64.5</v>
      </c>
      <c r="F62" s="44">
        <v>64.400000000000006</v>
      </c>
    </row>
    <row r="63" spans="1:6" ht="37.5" customHeight="1">
      <c r="A63" s="3" t="s">
        <v>108</v>
      </c>
      <c r="B63" s="3" t="s">
        <v>109</v>
      </c>
      <c r="C63" s="3" t="s">
        <v>109</v>
      </c>
      <c r="D63" s="33"/>
      <c r="E63" s="44">
        <f>E64</f>
        <v>0</v>
      </c>
      <c r="F63" s="44">
        <f>F64</f>
        <v>0</v>
      </c>
    </row>
    <row r="64" spans="1:6" ht="36">
      <c r="A64" s="3" t="s">
        <v>110</v>
      </c>
      <c r="B64" s="3"/>
      <c r="C64" s="3" t="s">
        <v>109</v>
      </c>
      <c r="D64" s="27"/>
      <c r="E64" s="44"/>
      <c r="F64" s="44"/>
    </row>
    <row r="65" spans="1:6" hidden="1">
      <c r="A65" s="3"/>
      <c r="B65" s="3"/>
      <c r="C65" s="7"/>
      <c r="D65" s="33"/>
      <c r="E65" s="44"/>
      <c r="F65" s="44"/>
    </row>
    <row r="66" spans="1:6" ht="25.5" hidden="1" customHeight="1">
      <c r="A66" s="3"/>
      <c r="B66" s="3"/>
      <c r="C66" s="6"/>
      <c r="D66" s="28"/>
      <c r="E66" s="44"/>
      <c r="F66" s="44"/>
    </row>
    <row r="67" spans="1:6" hidden="1">
      <c r="A67" s="3"/>
      <c r="B67" s="3"/>
      <c r="C67" s="5"/>
      <c r="D67" s="27"/>
      <c r="E67" s="44"/>
      <c r="F67" s="44"/>
    </row>
    <row r="68" spans="1:6" hidden="1">
      <c r="A68" s="3"/>
      <c r="B68" s="3"/>
      <c r="C68" s="7"/>
      <c r="D68" s="33"/>
      <c r="E68" s="44"/>
      <c r="F68" s="44"/>
    </row>
    <row r="69" spans="1:6" hidden="1">
      <c r="A69" s="3"/>
      <c r="B69" s="3"/>
      <c r="C69" s="5"/>
      <c r="D69" s="28"/>
      <c r="E69" s="44"/>
      <c r="F69" s="44"/>
    </row>
    <row r="70" spans="1:6" hidden="1">
      <c r="A70" s="3"/>
      <c r="B70" s="3"/>
      <c r="C70" s="6"/>
      <c r="D70" s="30"/>
      <c r="E70" s="44"/>
      <c r="F70" s="44"/>
    </row>
    <row r="71" spans="1:6" hidden="1">
      <c r="A71" s="3"/>
      <c r="B71" s="3"/>
      <c r="C71" s="5"/>
      <c r="D71" s="28"/>
      <c r="E71" s="44"/>
      <c r="F71" s="44"/>
    </row>
    <row r="72" spans="1:6" hidden="1">
      <c r="A72" s="3"/>
      <c r="B72" s="3"/>
      <c r="C72" s="6"/>
      <c r="D72" s="28"/>
      <c r="E72" s="44"/>
      <c r="F72" s="44"/>
    </row>
    <row r="73" spans="1:6" hidden="1">
      <c r="A73" s="3"/>
      <c r="B73" s="3"/>
      <c r="C73" s="5"/>
      <c r="D73" s="34"/>
      <c r="E73" s="44"/>
      <c r="F73" s="44"/>
    </row>
    <row r="74" spans="1:6" hidden="1">
      <c r="A74" s="3"/>
      <c r="B74" s="3"/>
      <c r="C74" s="7"/>
      <c r="D74" s="33"/>
      <c r="E74" s="44"/>
      <c r="F74" s="44"/>
    </row>
    <row r="75" spans="1:6" ht="21" hidden="1" customHeight="1">
      <c r="A75" s="3"/>
      <c r="B75" s="3"/>
      <c r="C75" s="5"/>
      <c r="D75" s="35"/>
      <c r="E75" s="44"/>
      <c r="F75" s="44"/>
    </row>
    <row r="76" spans="1:6" hidden="1">
      <c r="A76" s="3"/>
      <c r="B76" s="3"/>
      <c r="C76" s="7"/>
      <c r="D76" s="33"/>
      <c r="E76" s="44"/>
      <c r="F76" s="44"/>
    </row>
    <row r="77" spans="1:6" hidden="1">
      <c r="A77" s="3"/>
      <c r="B77" s="3"/>
      <c r="C77" s="5"/>
      <c r="D77" s="28"/>
      <c r="E77" s="44"/>
      <c r="F77" s="44"/>
    </row>
    <row r="78" spans="1:6" hidden="1">
      <c r="A78" s="3"/>
      <c r="B78" s="3"/>
      <c r="C78" s="6"/>
      <c r="D78" s="28"/>
      <c r="E78" s="44"/>
      <c r="F78" s="44"/>
    </row>
    <row r="79" spans="1:6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59</v>
      </c>
      <c r="B80" s="13"/>
      <c r="C80" s="6" t="s">
        <v>60</v>
      </c>
      <c r="D80" s="27">
        <f t="shared" ref="D80:F81" si="1">D81</f>
        <v>10</v>
      </c>
      <c r="E80" s="27">
        <f t="shared" si="1"/>
        <v>10</v>
      </c>
      <c r="F80" s="27">
        <f t="shared" si="1"/>
        <v>10</v>
      </c>
    </row>
    <row r="81" spans="1:6" ht="25.5">
      <c r="A81" s="3" t="s">
        <v>61</v>
      </c>
      <c r="B81" s="3"/>
      <c r="C81" s="6" t="s">
        <v>62</v>
      </c>
      <c r="D81" s="27">
        <f t="shared" si="1"/>
        <v>10</v>
      </c>
      <c r="E81" s="27">
        <f t="shared" si="1"/>
        <v>10</v>
      </c>
      <c r="F81" s="27">
        <f t="shared" si="1"/>
        <v>10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44">
        <v>10</v>
      </c>
      <c r="F82" s="44">
        <v>10</v>
      </c>
    </row>
    <row r="83" spans="1:6" ht="30" customHeight="1">
      <c r="A83" s="3" t="s">
        <v>93</v>
      </c>
      <c r="B83" s="3"/>
      <c r="C83" s="5" t="s">
        <v>94</v>
      </c>
      <c r="D83" s="30">
        <f t="shared" ref="D83:F84" si="2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95</v>
      </c>
      <c r="B84" s="3" t="s">
        <v>96</v>
      </c>
      <c r="C84" s="3" t="s">
        <v>96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97</v>
      </c>
      <c r="B85" s="3"/>
      <c r="C85" s="3" t="s">
        <v>98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f>E87</f>
        <v>22</v>
      </c>
      <c r="F86" s="32">
        <f>F87</f>
        <v>22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f>E89</f>
        <v>22</v>
      </c>
      <c r="F87" s="30">
        <f>F89</f>
        <v>22</v>
      </c>
    </row>
    <row r="88" spans="1:6" hidden="1">
      <c r="A88" s="3"/>
      <c r="B88" s="3"/>
      <c r="C88" s="8"/>
      <c r="D88" s="35"/>
      <c r="E88" s="44"/>
      <c r="F88" s="44"/>
    </row>
    <row r="89" spans="1:6" ht="24">
      <c r="A89" s="3" t="s">
        <v>67</v>
      </c>
      <c r="B89" s="3"/>
      <c r="C89" s="6" t="s">
        <v>69</v>
      </c>
      <c r="D89" s="35">
        <v>18</v>
      </c>
      <c r="E89" s="44">
        <v>22</v>
      </c>
      <c r="F89" s="44">
        <v>22</v>
      </c>
    </row>
    <row r="90" spans="1:6">
      <c r="A90" s="3" t="s">
        <v>9</v>
      </c>
      <c r="B90" s="3"/>
      <c r="C90" s="6" t="s">
        <v>10</v>
      </c>
      <c r="D90" s="27">
        <f>D91</f>
        <v>1159.46</v>
      </c>
      <c r="E90" s="27">
        <f>E91</f>
        <v>844.49</v>
      </c>
      <c r="F90" s="27">
        <f>F91</f>
        <v>965.39</v>
      </c>
    </row>
    <row r="91" spans="1:6" ht="38.25" customHeight="1">
      <c r="A91" s="3" t="s">
        <v>11</v>
      </c>
      <c r="B91" s="3"/>
      <c r="C91" s="5" t="s">
        <v>70</v>
      </c>
      <c r="D91" s="27">
        <f>D92+D97</f>
        <v>1159.46</v>
      </c>
      <c r="E91" s="27">
        <f>E92+E97</f>
        <v>844.49</v>
      </c>
      <c r="F91" s="27">
        <f>F92+F97</f>
        <v>965.39</v>
      </c>
    </row>
    <row r="92" spans="1:6" ht="25.5">
      <c r="A92" s="3" t="s">
        <v>12</v>
      </c>
      <c r="B92" s="3"/>
      <c r="C92" s="6" t="s">
        <v>71</v>
      </c>
      <c r="D92" s="27">
        <f>D93</f>
        <v>1117</v>
      </c>
      <c r="E92" s="27">
        <f>E93</f>
        <v>805.6</v>
      </c>
      <c r="F92" s="27">
        <f>F93</f>
        <v>924.1</v>
      </c>
    </row>
    <row r="93" spans="1:6" ht="24">
      <c r="A93" s="3" t="s">
        <v>85</v>
      </c>
      <c r="B93" s="3"/>
      <c r="C93" s="5" t="s">
        <v>72</v>
      </c>
      <c r="D93" s="30">
        <f>D96</f>
        <v>1117</v>
      </c>
      <c r="E93" s="30">
        <f>E96</f>
        <v>805.6</v>
      </c>
      <c r="F93" s="30">
        <f>F96</f>
        <v>924.1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idden="1" collapsed="1">
      <c r="A95" s="3"/>
      <c r="B95" s="3"/>
      <c r="C95" s="5"/>
      <c r="D95" s="30"/>
      <c r="E95" s="44"/>
      <c r="F95" s="44"/>
    </row>
    <row r="96" spans="1:6" ht="25.5">
      <c r="A96" s="3" t="s">
        <v>73</v>
      </c>
      <c r="B96" s="3"/>
      <c r="C96" s="5" t="s">
        <v>74</v>
      </c>
      <c r="D96" s="30">
        <v>1117</v>
      </c>
      <c r="E96" s="44">
        <v>805.6</v>
      </c>
      <c r="F96" s="44">
        <v>924.1</v>
      </c>
    </row>
    <row r="97" spans="1:6" ht="25.5">
      <c r="A97" s="3" t="s">
        <v>75</v>
      </c>
      <c r="B97" s="3"/>
      <c r="C97" s="6" t="s">
        <v>76</v>
      </c>
      <c r="D97" s="36">
        <f>D98+D104</f>
        <v>42.46</v>
      </c>
      <c r="E97" s="36">
        <f>E98+E104</f>
        <v>38.89</v>
      </c>
      <c r="F97" s="36">
        <f>F98+F104</f>
        <v>41.29</v>
      </c>
    </row>
    <row r="98" spans="1:6" ht="26.25" customHeight="1">
      <c r="A98" s="3" t="s">
        <v>77</v>
      </c>
      <c r="B98" s="3"/>
      <c r="C98" s="5" t="s">
        <v>78</v>
      </c>
      <c r="D98" s="37">
        <f>D103</f>
        <v>0.96</v>
      </c>
      <c r="E98" s="37">
        <f>E103</f>
        <v>1.39</v>
      </c>
      <c r="F98" s="37">
        <f>F103</f>
        <v>1.39</v>
      </c>
    </row>
    <row r="99" spans="1:6" hidden="1">
      <c r="A99" s="3"/>
      <c r="B99" s="3"/>
      <c r="C99" s="6"/>
      <c r="D99" s="36"/>
      <c r="E99" s="44"/>
      <c r="F99" s="44"/>
    </row>
    <row r="100" spans="1:6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hidden="1" customHeight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79</v>
      </c>
      <c r="B103" s="3"/>
      <c r="C103" s="17" t="s">
        <v>80</v>
      </c>
      <c r="D103" s="39">
        <v>0.96</v>
      </c>
      <c r="E103" s="44">
        <v>1.39</v>
      </c>
      <c r="F103" s="44">
        <v>1.39</v>
      </c>
    </row>
    <row r="104" spans="1:6" ht="29.25" customHeight="1">
      <c r="A104" s="3" t="s">
        <v>81</v>
      </c>
      <c r="B104" s="3"/>
      <c r="C104" s="17" t="s">
        <v>82</v>
      </c>
      <c r="D104" s="39">
        <f>D105</f>
        <v>41.5</v>
      </c>
      <c r="E104" s="39">
        <f>E105</f>
        <v>37.5</v>
      </c>
      <c r="F104" s="39">
        <f>F105</f>
        <v>39.9</v>
      </c>
    </row>
    <row r="105" spans="1:6" ht="29.25" customHeight="1">
      <c r="A105" s="3" t="s">
        <v>83</v>
      </c>
      <c r="B105" s="3"/>
      <c r="C105" s="17" t="s">
        <v>84</v>
      </c>
      <c r="D105" s="39">
        <v>41.5</v>
      </c>
      <c r="E105" s="44">
        <v>37.5</v>
      </c>
      <c r="F105" s="44">
        <v>39.9</v>
      </c>
    </row>
    <row r="106" spans="1:6" ht="29.25" hidden="1" customHeight="1">
      <c r="A106" s="3"/>
      <c r="B106" s="3"/>
      <c r="C106" s="17"/>
      <c r="D106" s="39"/>
      <c r="E106" s="44"/>
      <c r="F106" s="44"/>
    </row>
    <row r="107" spans="1:6" hidden="1">
      <c r="A107" s="3"/>
      <c r="B107" s="3"/>
      <c r="C107" s="5"/>
      <c r="D107" s="38"/>
      <c r="E107" s="44"/>
      <c r="F107" s="44"/>
    </row>
    <row r="108" spans="1:6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hidden="1" customHeight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hidden="1" customHeight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>
      <c r="A113" s="11"/>
      <c r="B113" s="11"/>
      <c r="C113" s="8" t="s">
        <v>20</v>
      </c>
      <c r="D113" s="36">
        <f>D11+D91</f>
        <v>1485.46</v>
      </c>
      <c r="E113" s="36">
        <f>E11+E91</f>
        <v>1555.99</v>
      </c>
      <c r="F113" s="36">
        <f>F11+F91</f>
        <v>1740.79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6" hidden="1">
      <c r="A115" s="54"/>
      <c r="B115" s="55"/>
      <c r="C115" s="56"/>
      <c r="D115" s="43"/>
    </row>
    <row r="116" spans="1:6" hidden="1">
      <c r="A116" s="3"/>
      <c r="B116" s="3"/>
      <c r="C116" s="6"/>
      <c r="D116" s="22"/>
    </row>
    <row r="117" spans="1:6" hidden="1">
      <c r="A117" s="3"/>
      <c r="B117" s="3"/>
      <c r="C117" s="5"/>
      <c r="D117" s="23"/>
    </row>
    <row r="118" spans="1:6" hidden="1">
      <c r="A118" s="3"/>
      <c r="B118" s="3"/>
      <c r="C118" s="7"/>
      <c r="D118" s="25"/>
    </row>
    <row r="119" spans="1:6" hidden="1">
      <c r="A119" s="3"/>
      <c r="B119" s="3"/>
      <c r="C119" s="5"/>
      <c r="D119" s="25"/>
    </row>
    <row r="120" spans="1:6" hidden="1">
      <c r="A120" s="3"/>
      <c r="B120" s="3"/>
      <c r="C120" s="7"/>
      <c r="D120" s="25"/>
    </row>
    <row r="121" spans="1:6" hidden="1">
      <c r="A121" s="3"/>
      <c r="B121" s="3"/>
      <c r="C121" s="6"/>
      <c r="D121" s="25"/>
    </row>
    <row r="122" spans="1:6" hidden="1">
      <c r="A122" s="3"/>
      <c r="B122" s="3"/>
      <c r="C122" s="5"/>
      <c r="D122" s="25"/>
    </row>
    <row r="123" spans="1:6" hidden="1">
      <c r="A123" s="3"/>
      <c r="B123" s="3"/>
      <c r="C123" s="7"/>
      <c r="D123" s="25"/>
    </row>
    <row r="124" spans="1:6" hidden="1">
      <c r="A124" s="3"/>
      <c r="B124" s="3"/>
      <c r="C124" s="5"/>
      <c r="D124" s="25"/>
    </row>
    <row r="125" spans="1:6" hidden="1">
      <c r="A125" s="3"/>
      <c r="B125" s="3"/>
      <c r="C125" s="7"/>
      <c r="D125" s="26"/>
    </row>
    <row r="126" spans="1:6">
      <c r="D126" s="21"/>
    </row>
    <row r="127" spans="1:6">
      <c r="D127" s="21"/>
    </row>
    <row r="128" spans="1:6">
      <c r="D128" s="21"/>
    </row>
    <row r="129" spans="4:4">
      <c r="D129" s="21"/>
    </row>
    <row r="130" spans="4:4">
      <c r="D130" s="21"/>
    </row>
    <row r="131" spans="4:4">
      <c r="D131" s="21"/>
    </row>
    <row r="132" spans="4:4">
      <c r="D132" s="21"/>
    </row>
    <row r="133" spans="4:4">
      <c r="D133" s="21"/>
    </row>
    <row r="134" spans="4:4">
      <c r="D134" s="21"/>
    </row>
    <row r="135" spans="4:4">
      <c r="D135" s="21"/>
    </row>
    <row r="136" spans="4:4">
      <c r="D136" s="21"/>
    </row>
  </sheetData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honeticPr fontId="0" type="noConversion"/>
  <printOptions horizontalCentered="1"/>
  <pageMargins left="0.11811023622047245" right="0.11811023622047245" top="0.38" bottom="0.19685039370078741" header="0.27" footer="0.51181102362204722"/>
  <pageSetup paperSize="9" scale="90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6"/>
  <sheetViews>
    <sheetView topLeftCell="A84" zoomScaleNormal="100" workbookViewId="0">
      <selection activeCell="F113" sqref="F113"/>
    </sheetView>
  </sheetViews>
  <sheetFormatPr defaultRowHeight="12.75" outlineLevelRow="1"/>
  <cols>
    <col min="1" max="1" width="20.7109375" style="1" customWidth="1"/>
    <col min="2" max="2" width="0.140625" style="1" customWidth="1"/>
    <col min="3" max="3" width="58.5703125" style="2" customWidth="1"/>
    <col min="4" max="4" width="13.42578125" style="2" hidden="1" customWidth="1"/>
    <col min="5" max="16384" width="9.140625" style="2"/>
  </cols>
  <sheetData>
    <row r="1" spans="1:6">
      <c r="C1" s="16" t="s">
        <v>101</v>
      </c>
      <c r="D1" s="2" t="s">
        <v>88</v>
      </c>
    </row>
    <row r="2" spans="1:6">
      <c r="C2" s="16" t="s">
        <v>115</v>
      </c>
      <c r="D2" s="16"/>
      <c r="E2" s="16"/>
      <c r="F2" s="16"/>
    </row>
    <row r="3" spans="1:6">
      <c r="C3" s="16" t="s">
        <v>33</v>
      </c>
      <c r="D3" s="16"/>
    </row>
    <row r="4" spans="1:6">
      <c r="C4" s="61" t="s">
        <v>116</v>
      </c>
      <c r="D4" s="61"/>
      <c r="E4" s="61"/>
      <c r="F4" s="61"/>
    </row>
    <row r="6" spans="1:6" ht="18.75">
      <c r="A6" s="52" t="s">
        <v>89</v>
      </c>
      <c r="B6" s="52"/>
      <c r="C6" s="52"/>
      <c r="D6" s="52"/>
      <c r="E6" s="52"/>
      <c r="F6" s="52"/>
    </row>
    <row r="7" spans="1:6" ht="18.75">
      <c r="A7" s="52" t="s">
        <v>117</v>
      </c>
      <c r="B7" s="52"/>
      <c r="C7" s="52"/>
      <c r="D7" s="52"/>
    </row>
    <row r="8" spans="1:6">
      <c r="D8" s="42" t="s">
        <v>0</v>
      </c>
    </row>
    <row r="9" spans="1:6" ht="19.5" customHeight="1">
      <c r="A9" s="58" t="s">
        <v>1</v>
      </c>
      <c r="B9" s="19"/>
      <c r="C9" s="57" t="s">
        <v>2</v>
      </c>
      <c r="D9" s="60" t="s">
        <v>3</v>
      </c>
      <c r="E9" s="53" t="s">
        <v>92</v>
      </c>
      <c r="F9" s="53"/>
    </row>
    <row r="10" spans="1:6" ht="20.25" customHeight="1">
      <c r="A10" s="59"/>
      <c r="B10" s="20"/>
      <c r="C10" s="57"/>
      <c r="D10" s="60"/>
      <c r="E10" s="44" t="s">
        <v>90</v>
      </c>
      <c r="F10" s="44" t="s">
        <v>91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486.2</v>
      </c>
      <c r="F11" s="27">
        <f>F12+F37+F39+F43+F58+F80+F86+F83</f>
        <v>508.1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176</v>
      </c>
      <c r="F12" s="27">
        <f>F15</f>
        <v>198</v>
      </c>
    </row>
    <row r="13" spans="1:6" hidden="1">
      <c r="A13" s="3"/>
      <c r="B13" s="3"/>
      <c r="C13" s="6"/>
      <c r="D13" s="28"/>
      <c r="E13" s="44"/>
      <c r="F13" s="44"/>
    </row>
    <row r="14" spans="1:6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176</v>
      </c>
      <c r="F15" s="28">
        <f>F16</f>
        <v>198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f>E36</f>
        <v>176</v>
      </c>
      <c r="F16" s="30">
        <f>F36</f>
        <v>198</v>
      </c>
    </row>
    <row r="17" spans="1:6" hidden="1">
      <c r="A17" s="3"/>
      <c r="B17" s="3"/>
      <c r="C17" s="5"/>
      <c r="D17" s="28"/>
      <c r="E17" s="44"/>
      <c r="F17" s="44"/>
    </row>
    <row r="18" spans="1:6" hidden="1">
      <c r="A18" s="3"/>
      <c r="B18" s="3"/>
      <c r="C18" s="6"/>
      <c r="D18" s="28"/>
      <c r="E18" s="44"/>
      <c r="F18" s="44"/>
    </row>
    <row r="19" spans="1:6" hidden="1">
      <c r="A19" s="3"/>
      <c r="B19" s="3"/>
      <c r="C19" s="5"/>
      <c r="D19" s="27"/>
      <c r="E19" s="44"/>
      <c r="F19" s="44"/>
    </row>
    <row r="20" spans="1:6" hidden="1">
      <c r="A20" s="3"/>
      <c r="B20" s="3"/>
      <c r="C20" s="7"/>
      <c r="D20" s="29"/>
      <c r="E20" s="44"/>
      <c r="F20" s="44"/>
    </row>
    <row r="21" spans="1:6" hidden="1">
      <c r="A21" s="3"/>
      <c r="B21" s="3"/>
      <c r="C21" s="5"/>
      <c r="D21" s="31"/>
      <c r="E21" s="44"/>
      <c r="F21" s="44"/>
    </row>
    <row r="22" spans="1:6" hidden="1">
      <c r="A22" s="3"/>
      <c r="B22" s="3"/>
      <c r="C22" s="5"/>
      <c r="D22" s="31"/>
      <c r="E22" s="44"/>
      <c r="F22" s="44"/>
    </row>
    <row r="23" spans="1:6" hidden="1">
      <c r="A23" s="3"/>
      <c r="B23" s="3"/>
      <c r="C23" s="5"/>
      <c r="D23" s="31"/>
      <c r="E23" s="44"/>
      <c r="F23" s="44"/>
    </row>
    <row r="24" spans="1:6" hidden="1">
      <c r="A24" s="3"/>
      <c r="B24" s="3"/>
      <c r="C24" s="5"/>
      <c r="D24" s="31"/>
      <c r="E24" s="44"/>
      <c r="F24" s="44"/>
    </row>
    <row r="25" spans="1:6" hidden="1">
      <c r="A25" s="3"/>
      <c r="B25" s="3"/>
      <c r="C25" s="5"/>
      <c r="D25" s="28"/>
      <c r="E25" s="44"/>
      <c r="F25" s="44"/>
    </row>
    <row r="26" spans="1:6" hidden="1">
      <c r="A26" s="3"/>
      <c r="B26" s="3"/>
      <c r="C26" s="7"/>
      <c r="D26" s="29"/>
      <c r="E26" s="44"/>
      <c r="F26" s="44"/>
    </row>
    <row r="27" spans="1:6" hidden="1">
      <c r="A27" s="3"/>
      <c r="B27" s="3"/>
      <c r="C27" s="7"/>
      <c r="D27" s="29"/>
      <c r="E27" s="44"/>
      <c r="F27" s="44"/>
    </row>
    <row r="28" spans="1:6" hidden="1">
      <c r="A28" s="3"/>
      <c r="B28" s="3"/>
      <c r="C28" s="7"/>
      <c r="D28" s="29"/>
      <c r="E28" s="44"/>
      <c r="F28" s="44"/>
    </row>
    <row r="29" spans="1:6" hidden="1">
      <c r="A29" s="3"/>
      <c r="B29" s="3"/>
      <c r="C29" s="5"/>
      <c r="D29" s="28"/>
      <c r="E29" s="44"/>
      <c r="F29" s="44"/>
    </row>
    <row r="30" spans="1:6" hidden="1">
      <c r="A30" s="3"/>
      <c r="B30" s="3"/>
      <c r="C30" s="7"/>
      <c r="D30" s="29"/>
      <c r="E30" s="44"/>
      <c r="F30" s="44"/>
    </row>
    <row r="31" spans="1:6" hidden="1">
      <c r="A31" s="3"/>
      <c r="B31" s="3"/>
      <c r="C31" s="7"/>
      <c r="D31" s="29"/>
      <c r="E31" s="44"/>
      <c r="F31" s="44"/>
    </row>
    <row r="32" spans="1:6" hidden="1">
      <c r="A32" s="3"/>
      <c r="B32" s="3"/>
      <c r="C32" s="7"/>
      <c r="D32" s="29"/>
      <c r="E32" s="44"/>
      <c r="F32" s="44"/>
    </row>
    <row r="33" spans="1:6" hidden="1">
      <c r="A33" s="3"/>
      <c r="B33" s="3"/>
      <c r="C33" s="5"/>
      <c r="D33" s="31"/>
      <c r="E33" s="44"/>
      <c r="F33" s="44"/>
    </row>
    <row r="34" spans="1:6" hidden="1">
      <c r="A34" s="3"/>
      <c r="B34" s="3"/>
      <c r="C34" s="5"/>
      <c r="D34" s="31"/>
      <c r="E34" s="44"/>
      <c r="F34" s="44"/>
    </row>
    <row r="35" spans="1:6" hidden="1">
      <c r="A35" s="3"/>
      <c r="B35" s="3"/>
      <c r="C35" s="5"/>
      <c r="D35" s="31"/>
      <c r="E35" s="44"/>
      <c r="F35" s="44"/>
    </row>
    <row r="36" spans="1:6" ht="51">
      <c r="A36" s="3" t="s">
        <v>43</v>
      </c>
      <c r="B36" s="3"/>
      <c r="C36" s="5" t="s">
        <v>86</v>
      </c>
      <c r="D36" s="31">
        <v>114</v>
      </c>
      <c r="E36" s="44">
        <v>176</v>
      </c>
      <c r="F36" s="44">
        <v>198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5</v>
      </c>
      <c r="F37" s="27">
        <f>F38</f>
        <v>5</v>
      </c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>
        <v>5</v>
      </c>
      <c r="F38" s="32">
        <v>5</v>
      </c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225</v>
      </c>
      <c r="F39" s="32">
        <f>F40+F41</f>
        <v>225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44">
        <v>25</v>
      </c>
      <c r="F40" s="44">
        <v>25</v>
      </c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f>E42</f>
        <v>200</v>
      </c>
      <c r="F41" s="32">
        <f>F42</f>
        <v>200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44">
        <v>200</v>
      </c>
      <c r="F42" s="44">
        <v>200</v>
      </c>
    </row>
    <row r="43" spans="1:6" ht="15" customHeight="1">
      <c r="A43" s="3" t="s">
        <v>52</v>
      </c>
      <c r="B43" s="3"/>
      <c r="C43" s="15" t="s">
        <v>49</v>
      </c>
      <c r="D43" s="32">
        <f t="shared" ref="D43:F44" si="0">D44</f>
        <v>1.2</v>
      </c>
      <c r="E43" s="32">
        <f t="shared" si="0"/>
        <v>4.5</v>
      </c>
      <c r="F43" s="32">
        <f t="shared" si="0"/>
        <v>4.5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 t="shared" si="0"/>
        <v>1.2</v>
      </c>
      <c r="E44" s="32">
        <f t="shared" si="0"/>
        <v>4.5</v>
      </c>
      <c r="F44" s="32">
        <f t="shared" si="0"/>
        <v>4.5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44">
        <v>4.5</v>
      </c>
      <c r="F45" s="44">
        <v>4.5</v>
      </c>
    </row>
    <row r="46" spans="1:6" ht="15" hidden="1" customHeight="1">
      <c r="A46" s="3"/>
      <c r="B46" s="3"/>
      <c r="C46" s="15"/>
      <c r="D46" s="32"/>
      <c r="E46" s="44"/>
      <c r="F46" s="44"/>
    </row>
    <row r="47" spans="1:6" ht="15" hidden="1" customHeight="1">
      <c r="A47" s="3"/>
      <c r="B47" s="3"/>
      <c r="C47" s="15"/>
      <c r="D47" s="32"/>
      <c r="E47" s="44"/>
      <c r="F47" s="44"/>
    </row>
    <row r="48" spans="1:6" ht="15" hidden="1" customHeight="1">
      <c r="A48" s="3"/>
      <c r="B48" s="3"/>
      <c r="C48" s="15"/>
      <c r="D48" s="32"/>
      <c r="E48" s="44"/>
      <c r="F48" s="44"/>
    </row>
    <row r="49" spans="1:6" s="14" customFormat="1" hidden="1">
      <c r="A49" s="13"/>
      <c r="B49" s="13"/>
      <c r="C49" s="6"/>
      <c r="D49" s="27"/>
      <c r="E49" s="45"/>
      <c r="F49" s="45"/>
    </row>
    <row r="50" spans="1:6" hidden="1">
      <c r="A50" s="3"/>
      <c r="B50" s="3"/>
      <c r="C50" s="15"/>
      <c r="D50" s="32"/>
      <c r="E50" s="44"/>
      <c r="F50" s="44"/>
    </row>
    <row r="51" spans="1:6" hidden="1">
      <c r="A51" s="3"/>
      <c r="B51" s="3"/>
      <c r="C51" s="15"/>
      <c r="D51" s="28"/>
      <c r="E51" s="44"/>
      <c r="F51" s="44"/>
    </row>
    <row r="52" spans="1:6" hidden="1">
      <c r="A52" s="3"/>
      <c r="B52" s="3"/>
      <c r="C52" s="7"/>
      <c r="D52" s="29"/>
      <c r="E52" s="44"/>
      <c r="F52" s="44"/>
    </row>
    <row r="53" spans="1:6" hidden="1">
      <c r="A53" s="3"/>
      <c r="B53" s="3"/>
      <c r="C53" s="7"/>
      <c r="D53" s="29"/>
      <c r="E53" s="44"/>
      <c r="F53" s="44"/>
    </row>
    <row r="54" spans="1:6" hidden="1">
      <c r="A54" s="3"/>
      <c r="B54" s="3"/>
      <c r="C54" s="6"/>
      <c r="D54" s="28"/>
      <c r="E54" s="44"/>
      <c r="F54" s="44"/>
    </row>
    <row r="55" spans="1:6" hidden="1">
      <c r="A55" s="3"/>
      <c r="B55" s="3"/>
      <c r="C55" s="5"/>
      <c r="D55" s="31"/>
      <c r="E55" s="44"/>
      <c r="F55" s="44"/>
    </row>
    <row r="56" spans="1:6" hidden="1">
      <c r="A56" s="3"/>
      <c r="B56" s="3"/>
      <c r="C56" s="5"/>
      <c r="D56" s="28"/>
      <c r="E56" s="44"/>
      <c r="F56" s="44"/>
    </row>
    <row r="57" spans="1:6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32.700000000000003</v>
      </c>
      <c r="F58" s="27">
        <f>F59</f>
        <v>32.6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f>E61+E63</f>
        <v>32.700000000000003</v>
      </c>
      <c r="F59" s="28">
        <f>F61+F63</f>
        <v>32.6</v>
      </c>
    </row>
    <row r="60" spans="1:6" hidden="1">
      <c r="A60" s="3"/>
      <c r="B60" s="3"/>
      <c r="C60" s="15"/>
      <c r="D60" s="31"/>
      <c r="E60" s="44"/>
      <c r="F60" s="44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f>E62</f>
        <v>32.700000000000003</v>
      </c>
      <c r="F61" s="28">
        <f>F62</f>
        <v>32.6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44">
        <v>32.700000000000003</v>
      </c>
      <c r="F62" s="44">
        <v>32.6</v>
      </c>
    </row>
    <row r="63" spans="1:6" ht="37.5" customHeight="1">
      <c r="A63" s="3" t="s">
        <v>108</v>
      </c>
      <c r="B63" s="3" t="s">
        <v>109</v>
      </c>
      <c r="C63" s="3" t="s">
        <v>109</v>
      </c>
      <c r="D63" s="33"/>
      <c r="E63" s="44">
        <f>E64</f>
        <v>0</v>
      </c>
      <c r="F63" s="44">
        <f>F64</f>
        <v>0</v>
      </c>
    </row>
    <row r="64" spans="1:6" ht="36">
      <c r="A64" s="3" t="s">
        <v>110</v>
      </c>
      <c r="B64" s="3"/>
      <c r="C64" s="3" t="s">
        <v>109</v>
      </c>
      <c r="D64" s="27"/>
      <c r="E64" s="44"/>
      <c r="F64" s="44"/>
    </row>
    <row r="65" spans="1:6" hidden="1">
      <c r="A65" s="3"/>
      <c r="B65" s="3"/>
      <c r="C65" s="7"/>
      <c r="D65" s="33"/>
      <c r="E65" s="44"/>
      <c r="F65" s="44"/>
    </row>
    <row r="66" spans="1:6" ht="25.5" hidden="1" customHeight="1">
      <c r="A66" s="3"/>
      <c r="B66" s="3"/>
      <c r="C66" s="6"/>
      <c r="D66" s="28"/>
      <c r="E66" s="44"/>
      <c r="F66" s="44"/>
    </row>
    <row r="67" spans="1:6" hidden="1">
      <c r="A67" s="3"/>
      <c r="B67" s="3"/>
      <c r="C67" s="5"/>
      <c r="D67" s="27"/>
      <c r="E67" s="44"/>
      <c r="F67" s="44"/>
    </row>
    <row r="68" spans="1:6" hidden="1">
      <c r="A68" s="3"/>
      <c r="B68" s="3"/>
      <c r="C68" s="7"/>
      <c r="D68" s="33"/>
      <c r="E68" s="44"/>
      <c r="F68" s="44"/>
    </row>
    <row r="69" spans="1:6" hidden="1">
      <c r="A69" s="3"/>
      <c r="B69" s="3"/>
      <c r="C69" s="5"/>
      <c r="D69" s="28"/>
      <c r="E69" s="44"/>
      <c r="F69" s="44"/>
    </row>
    <row r="70" spans="1:6" hidden="1">
      <c r="A70" s="3"/>
      <c r="B70" s="3"/>
      <c r="C70" s="6"/>
      <c r="D70" s="30"/>
      <c r="E70" s="44"/>
      <c r="F70" s="44"/>
    </row>
    <row r="71" spans="1:6" hidden="1">
      <c r="A71" s="3"/>
      <c r="B71" s="3"/>
      <c r="C71" s="5"/>
      <c r="D71" s="28"/>
      <c r="E71" s="44"/>
      <c r="F71" s="44"/>
    </row>
    <row r="72" spans="1:6" hidden="1">
      <c r="A72" s="3"/>
      <c r="B72" s="3"/>
      <c r="C72" s="6"/>
      <c r="D72" s="28"/>
      <c r="E72" s="44"/>
      <c r="F72" s="44"/>
    </row>
    <row r="73" spans="1:6" hidden="1">
      <c r="A73" s="3"/>
      <c r="B73" s="3"/>
      <c r="C73" s="5"/>
      <c r="D73" s="34"/>
      <c r="E73" s="44"/>
      <c r="F73" s="44"/>
    </row>
    <row r="74" spans="1:6" hidden="1">
      <c r="A74" s="3"/>
      <c r="B74" s="3"/>
      <c r="C74" s="7"/>
      <c r="D74" s="33"/>
      <c r="E74" s="44"/>
      <c r="F74" s="44"/>
    </row>
    <row r="75" spans="1:6" ht="21" hidden="1" customHeight="1">
      <c r="A75" s="3"/>
      <c r="B75" s="3"/>
      <c r="C75" s="5"/>
      <c r="D75" s="35"/>
      <c r="E75" s="44"/>
      <c r="F75" s="44"/>
    </row>
    <row r="76" spans="1:6" hidden="1">
      <c r="A76" s="3"/>
      <c r="B76" s="3"/>
      <c r="C76" s="7"/>
      <c r="D76" s="33"/>
      <c r="E76" s="44"/>
      <c r="F76" s="44"/>
    </row>
    <row r="77" spans="1:6" hidden="1">
      <c r="A77" s="3"/>
      <c r="B77" s="3"/>
      <c r="C77" s="5"/>
      <c r="D77" s="28"/>
      <c r="E77" s="44"/>
      <c r="F77" s="44"/>
    </row>
    <row r="78" spans="1:6" hidden="1">
      <c r="A78" s="3"/>
      <c r="B78" s="3"/>
      <c r="C78" s="6"/>
      <c r="D78" s="28"/>
      <c r="E78" s="44"/>
      <c r="F78" s="44"/>
    </row>
    <row r="79" spans="1:6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59</v>
      </c>
      <c r="B80" s="13"/>
      <c r="C80" s="6" t="s">
        <v>60</v>
      </c>
      <c r="D80" s="27">
        <f t="shared" ref="D80:F81" si="1">D81</f>
        <v>10</v>
      </c>
      <c r="E80" s="27">
        <f t="shared" si="1"/>
        <v>10</v>
      </c>
      <c r="F80" s="27">
        <f t="shared" si="1"/>
        <v>10</v>
      </c>
    </row>
    <row r="81" spans="1:6" ht="25.5">
      <c r="A81" s="3" t="s">
        <v>61</v>
      </c>
      <c r="B81" s="3"/>
      <c r="C81" s="6" t="s">
        <v>62</v>
      </c>
      <c r="D81" s="27">
        <f t="shared" si="1"/>
        <v>10</v>
      </c>
      <c r="E81" s="27">
        <f t="shared" si="1"/>
        <v>10</v>
      </c>
      <c r="F81" s="27">
        <f t="shared" si="1"/>
        <v>10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44">
        <v>10</v>
      </c>
      <c r="F82" s="44">
        <v>10</v>
      </c>
    </row>
    <row r="83" spans="1:6" ht="30" customHeight="1">
      <c r="A83" s="3" t="s">
        <v>93</v>
      </c>
      <c r="B83" s="3"/>
      <c r="C83" s="5" t="s">
        <v>94</v>
      </c>
      <c r="D83" s="30">
        <f t="shared" ref="D83:F84" si="2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95</v>
      </c>
      <c r="B84" s="3" t="s">
        <v>96</v>
      </c>
      <c r="C84" s="3" t="s">
        <v>96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97</v>
      </c>
      <c r="B85" s="3"/>
      <c r="C85" s="3" t="s">
        <v>98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f>E87</f>
        <v>27</v>
      </c>
      <c r="F86" s="32">
        <f>F87</f>
        <v>27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f>E89</f>
        <v>27</v>
      </c>
      <c r="F87" s="30">
        <f>F89</f>
        <v>27</v>
      </c>
    </row>
    <row r="88" spans="1:6" hidden="1">
      <c r="A88" s="3"/>
      <c r="B88" s="3"/>
      <c r="C88" s="8"/>
      <c r="D88" s="35"/>
      <c r="E88" s="44"/>
      <c r="F88" s="44"/>
    </row>
    <row r="89" spans="1:6" ht="24">
      <c r="A89" s="3" t="s">
        <v>67</v>
      </c>
      <c r="B89" s="3"/>
      <c r="C89" s="6" t="s">
        <v>69</v>
      </c>
      <c r="D89" s="35">
        <v>18</v>
      </c>
      <c r="E89" s="44">
        <v>27</v>
      </c>
      <c r="F89" s="44">
        <v>27</v>
      </c>
    </row>
    <row r="90" spans="1:6">
      <c r="A90" s="3" t="s">
        <v>9</v>
      </c>
      <c r="B90" s="3"/>
      <c r="C90" s="6" t="s">
        <v>10</v>
      </c>
      <c r="D90" s="27">
        <f>D91</f>
        <v>1159.46</v>
      </c>
      <c r="E90" s="27">
        <f>E91</f>
        <v>1454.6799999999998</v>
      </c>
      <c r="F90" s="27">
        <f>F91</f>
        <v>1587.48</v>
      </c>
    </row>
    <row r="91" spans="1:6" ht="38.25" customHeight="1">
      <c r="A91" s="3" t="s">
        <v>11</v>
      </c>
      <c r="B91" s="3"/>
      <c r="C91" s="5" t="s">
        <v>70</v>
      </c>
      <c r="D91" s="27">
        <f>D92+D97</f>
        <v>1159.46</v>
      </c>
      <c r="E91" s="27">
        <f>E92+E97</f>
        <v>1454.6799999999998</v>
      </c>
      <c r="F91" s="27">
        <f>F92+F97</f>
        <v>1587.48</v>
      </c>
    </row>
    <row r="92" spans="1:6" ht="25.5">
      <c r="A92" s="3" t="s">
        <v>12</v>
      </c>
      <c r="B92" s="3"/>
      <c r="C92" s="6" t="s">
        <v>71</v>
      </c>
      <c r="D92" s="27">
        <f>D93</f>
        <v>1117</v>
      </c>
      <c r="E92" s="27">
        <f>E93</f>
        <v>1380.6</v>
      </c>
      <c r="F92" s="27">
        <f>F93</f>
        <v>1508.8</v>
      </c>
    </row>
    <row r="93" spans="1:6" ht="24">
      <c r="A93" s="3" t="s">
        <v>85</v>
      </c>
      <c r="B93" s="3"/>
      <c r="C93" s="5" t="s">
        <v>72</v>
      </c>
      <c r="D93" s="30">
        <f>D96</f>
        <v>1117</v>
      </c>
      <c r="E93" s="30">
        <f>E96</f>
        <v>1380.6</v>
      </c>
      <c r="F93" s="30">
        <f>F96</f>
        <v>1508.8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idden="1" collapsed="1">
      <c r="A95" s="3"/>
      <c r="B95" s="3"/>
      <c r="C95" s="5"/>
      <c r="D95" s="30"/>
      <c r="E95" s="44"/>
      <c r="F95" s="44"/>
    </row>
    <row r="96" spans="1:6" ht="25.5">
      <c r="A96" s="3" t="s">
        <v>73</v>
      </c>
      <c r="B96" s="3"/>
      <c r="C96" s="5" t="s">
        <v>74</v>
      </c>
      <c r="D96" s="30">
        <v>1117</v>
      </c>
      <c r="E96" s="44">
        <v>1380.6</v>
      </c>
      <c r="F96" s="44">
        <v>1508.8</v>
      </c>
    </row>
    <row r="97" spans="1:6" ht="25.5">
      <c r="A97" s="3" t="s">
        <v>75</v>
      </c>
      <c r="B97" s="3"/>
      <c r="C97" s="6" t="s">
        <v>76</v>
      </c>
      <c r="D97" s="36">
        <f>D98+D104</f>
        <v>42.46</v>
      </c>
      <c r="E97" s="36">
        <f>E98+E104</f>
        <v>74.080000000000013</v>
      </c>
      <c r="F97" s="36">
        <f>F98+F104</f>
        <v>78.680000000000007</v>
      </c>
    </row>
    <row r="98" spans="1:6" ht="26.25" customHeight="1">
      <c r="A98" s="3" t="s">
        <v>77</v>
      </c>
      <c r="B98" s="3"/>
      <c r="C98" s="5" t="s">
        <v>78</v>
      </c>
      <c r="D98" s="37">
        <f>D103</f>
        <v>0.96</v>
      </c>
      <c r="E98" s="37">
        <f>E103</f>
        <v>1.68</v>
      </c>
      <c r="F98" s="37">
        <f>F103</f>
        <v>1.68</v>
      </c>
    </row>
    <row r="99" spans="1:6" hidden="1">
      <c r="A99" s="3"/>
      <c r="B99" s="3"/>
      <c r="C99" s="6"/>
      <c r="D99" s="36"/>
      <c r="E99" s="44"/>
      <c r="F99" s="44"/>
    </row>
    <row r="100" spans="1:6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hidden="1" customHeight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79</v>
      </c>
      <c r="B103" s="3"/>
      <c r="C103" s="17" t="s">
        <v>80</v>
      </c>
      <c r="D103" s="39">
        <v>0.96</v>
      </c>
      <c r="E103" s="44">
        <v>1.68</v>
      </c>
      <c r="F103" s="44">
        <v>1.68</v>
      </c>
    </row>
    <row r="104" spans="1:6" ht="29.25" customHeight="1">
      <c r="A104" s="3" t="s">
        <v>81</v>
      </c>
      <c r="B104" s="3"/>
      <c r="C104" s="17" t="s">
        <v>82</v>
      </c>
      <c r="D104" s="39">
        <f>D105</f>
        <v>41.5</v>
      </c>
      <c r="E104" s="39">
        <f>E105</f>
        <v>72.400000000000006</v>
      </c>
      <c r="F104" s="39">
        <f>F105</f>
        <v>77</v>
      </c>
    </row>
    <row r="105" spans="1:6" ht="29.25" customHeight="1">
      <c r="A105" s="3" t="s">
        <v>83</v>
      </c>
      <c r="B105" s="3"/>
      <c r="C105" s="17" t="s">
        <v>84</v>
      </c>
      <c r="D105" s="39">
        <v>41.5</v>
      </c>
      <c r="E105" s="44">
        <v>72.400000000000006</v>
      </c>
      <c r="F105" s="44">
        <v>77</v>
      </c>
    </row>
    <row r="106" spans="1:6" ht="29.25" hidden="1" customHeight="1">
      <c r="A106" s="3"/>
      <c r="B106" s="3"/>
      <c r="C106" s="17"/>
      <c r="D106" s="39"/>
      <c r="E106" s="44"/>
      <c r="F106" s="44"/>
    </row>
    <row r="107" spans="1:6" hidden="1">
      <c r="A107" s="3"/>
      <c r="B107" s="3"/>
      <c r="C107" s="5"/>
      <c r="D107" s="38"/>
      <c r="E107" s="44"/>
      <c r="F107" s="44"/>
    </row>
    <row r="108" spans="1:6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hidden="1" customHeight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hidden="1" customHeight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>
      <c r="A113" s="11"/>
      <c r="B113" s="11"/>
      <c r="C113" s="8" t="s">
        <v>20</v>
      </c>
      <c r="D113" s="36">
        <f>D11+D91</f>
        <v>1485.46</v>
      </c>
      <c r="E113" s="36">
        <f>E11+E91</f>
        <v>1940.8799999999999</v>
      </c>
      <c r="F113" s="36">
        <f>F11+F91</f>
        <v>2095.58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6" hidden="1">
      <c r="A115" s="54"/>
      <c r="B115" s="55"/>
      <c r="C115" s="56"/>
      <c r="D115" s="43"/>
    </row>
    <row r="116" spans="1:6" hidden="1">
      <c r="A116" s="3"/>
      <c r="B116" s="3"/>
      <c r="C116" s="6"/>
      <c r="D116" s="22"/>
    </row>
    <row r="117" spans="1:6" hidden="1">
      <c r="A117" s="3"/>
      <c r="B117" s="3"/>
      <c r="C117" s="5"/>
      <c r="D117" s="23"/>
    </row>
    <row r="118" spans="1:6" hidden="1">
      <c r="A118" s="3"/>
      <c r="B118" s="3"/>
      <c r="C118" s="7"/>
      <c r="D118" s="25"/>
    </row>
    <row r="119" spans="1:6" hidden="1">
      <c r="A119" s="3"/>
      <c r="B119" s="3"/>
      <c r="C119" s="5"/>
      <c r="D119" s="25"/>
    </row>
    <row r="120" spans="1:6" hidden="1">
      <c r="A120" s="3"/>
      <c r="B120" s="3"/>
      <c r="C120" s="7"/>
      <c r="D120" s="25"/>
    </row>
    <row r="121" spans="1:6" hidden="1">
      <c r="A121" s="3"/>
      <c r="B121" s="3"/>
      <c r="C121" s="6"/>
      <c r="D121" s="25"/>
    </row>
    <row r="122" spans="1:6" hidden="1">
      <c r="A122" s="3"/>
      <c r="B122" s="3"/>
      <c r="C122" s="5"/>
      <c r="D122" s="25"/>
    </row>
    <row r="123" spans="1:6" hidden="1">
      <c r="A123" s="3"/>
      <c r="B123" s="3"/>
      <c r="C123" s="7"/>
      <c r="D123" s="25"/>
    </row>
    <row r="124" spans="1:6" hidden="1">
      <c r="A124" s="3"/>
      <c r="B124" s="3"/>
      <c r="C124" s="5"/>
      <c r="D124" s="25"/>
    </row>
    <row r="125" spans="1:6" hidden="1">
      <c r="A125" s="3"/>
      <c r="B125" s="3"/>
      <c r="C125" s="7"/>
      <c r="D125" s="26"/>
    </row>
    <row r="126" spans="1:6">
      <c r="D126" s="21"/>
    </row>
    <row r="127" spans="1:6">
      <c r="D127" s="21"/>
    </row>
    <row r="128" spans="1:6">
      <c r="D128" s="21"/>
    </row>
    <row r="129" spans="4:4">
      <c r="D129" s="21"/>
    </row>
    <row r="130" spans="4:4">
      <c r="D130" s="21"/>
    </row>
    <row r="131" spans="4:4">
      <c r="D131" s="21"/>
    </row>
    <row r="132" spans="4:4">
      <c r="D132" s="21"/>
    </row>
    <row r="133" spans="4:4">
      <c r="D133" s="21"/>
    </row>
    <row r="134" spans="4:4">
      <c r="D134" s="21"/>
    </row>
    <row r="135" spans="4:4">
      <c r="D135" s="21"/>
    </row>
    <row r="136" spans="4:4">
      <c r="D136" s="21"/>
    </row>
  </sheetData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honeticPr fontId="0" type="noConversion"/>
  <printOptions horizontalCentered="1"/>
  <pageMargins left="0.11811023622047245" right="0.11811023622047245" top="0.38" bottom="0.19685039370078741" header="0.27" footer="0.51181102362204722"/>
  <pageSetup paperSize="9" scale="90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6"/>
  <sheetViews>
    <sheetView zoomScaleNormal="100" workbookViewId="0">
      <selection activeCell="C3" sqref="C3"/>
    </sheetView>
  </sheetViews>
  <sheetFormatPr defaultRowHeight="12.75" outlineLevelRow="1"/>
  <cols>
    <col min="1" max="1" width="20.7109375" style="1" customWidth="1"/>
    <col min="2" max="2" width="0.140625" style="1" customWidth="1"/>
    <col min="3" max="3" width="58.5703125" style="2" customWidth="1"/>
    <col min="4" max="4" width="13.42578125" style="2" hidden="1" customWidth="1"/>
    <col min="5" max="16384" width="9.140625" style="2"/>
  </cols>
  <sheetData>
    <row r="1" spans="1:6">
      <c r="C1" s="16" t="s">
        <v>101</v>
      </c>
      <c r="D1" s="2" t="s">
        <v>88</v>
      </c>
    </row>
    <row r="2" spans="1:6">
      <c r="C2" s="16" t="s">
        <v>112</v>
      </c>
      <c r="D2" s="16"/>
      <c r="E2" s="16"/>
      <c r="F2" s="16"/>
    </row>
    <row r="3" spans="1:6">
      <c r="C3" s="16" t="s">
        <v>33</v>
      </c>
      <c r="D3" s="16"/>
    </row>
    <row r="4" spans="1:6">
      <c r="C4" s="61" t="s">
        <v>113</v>
      </c>
      <c r="D4" s="61"/>
      <c r="E4" s="61"/>
      <c r="F4" s="61"/>
    </row>
    <row r="6" spans="1:6" ht="18.75">
      <c r="A6" s="52" t="s">
        <v>89</v>
      </c>
      <c r="B6" s="52"/>
      <c r="C6" s="52"/>
      <c r="D6" s="52"/>
      <c r="E6" s="52"/>
      <c r="F6" s="52"/>
    </row>
    <row r="7" spans="1:6" ht="18.75">
      <c r="A7" s="52" t="s">
        <v>114</v>
      </c>
      <c r="B7" s="52"/>
      <c r="C7" s="52"/>
      <c r="D7" s="52"/>
    </row>
    <row r="8" spans="1:6">
      <c r="D8" s="42" t="s">
        <v>0</v>
      </c>
    </row>
    <row r="9" spans="1:6" ht="19.5" customHeight="1">
      <c r="A9" s="58" t="s">
        <v>1</v>
      </c>
      <c r="B9" s="19"/>
      <c r="C9" s="57" t="s">
        <v>2</v>
      </c>
      <c r="D9" s="60" t="s">
        <v>3</v>
      </c>
      <c r="E9" s="53" t="s">
        <v>92</v>
      </c>
      <c r="F9" s="53"/>
    </row>
    <row r="10" spans="1:6" ht="20.25" customHeight="1">
      <c r="A10" s="59"/>
      <c r="B10" s="20"/>
      <c r="C10" s="57"/>
      <c r="D10" s="60"/>
      <c r="E10" s="44" t="s">
        <v>90</v>
      </c>
      <c r="F10" s="44" t="s">
        <v>91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136.5</v>
      </c>
      <c r="F11" s="27">
        <f>F12+F37+F39+F43+F58+F80+F86+F83</f>
        <v>155.5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56</v>
      </c>
      <c r="F12" s="27">
        <f>F15</f>
        <v>65</v>
      </c>
    </row>
    <row r="13" spans="1:6" hidden="1">
      <c r="A13" s="3"/>
      <c r="B13" s="3"/>
      <c r="C13" s="6"/>
      <c r="D13" s="28"/>
      <c r="E13" s="44"/>
      <c r="F13" s="44"/>
    </row>
    <row r="14" spans="1:6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56</v>
      </c>
      <c r="F15" s="28">
        <f>F16</f>
        <v>65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f>E36</f>
        <v>56</v>
      </c>
      <c r="F16" s="30">
        <f>F36</f>
        <v>65</v>
      </c>
    </row>
    <row r="17" spans="1:6" hidden="1">
      <c r="A17" s="3"/>
      <c r="B17" s="3"/>
      <c r="C17" s="5"/>
      <c r="D17" s="28"/>
      <c r="E17" s="44"/>
      <c r="F17" s="44"/>
    </row>
    <row r="18" spans="1:6" hidden="1">
      <c r="A18" s="3"/>
      <c r="B18" s="3"/>
      <c r="C18" s="6"/>
      <c r="D18" s="28"/>
      <c r="E18" s="44"/>
      <c r="F18" s="44"/>
    </row>
    <row r="19" spans="1:6" hidden="1">
      <c r="A19" s="3"/>
      <c r="B19" s="3"/>
      <c r="C19" s="5"/>
      <c r="D19" s="27"/>
      <c r="E19" s="44"/>
      <c r="F19" s="44"/>
    </row>
    <row r="20" spans="1:6" hidden="1">
      <c r="A20" s="3"/>
      <c r="B20" s="3"/>
      <c r="C20" s="7"/>
      <c r="D20" s="29"/>
      <c r="E20" s="44"/>
      <c r="F20" s="44"/>
    </row>
    <row r="21" spans="1:6" hidden="1">
      <c r="A21" s="3"/>
      <c r="B21" s="3"/>
      <c r="C21" s="5"/>
      <c r="D21" s="31"/>
      <c r="E21" s="44"/>
      <c r="F21" s="44"/>
    </row>
    <row r="22" spans="1:6" hidden="1">
      <c r="A22" s="3"/>
      <c r="B22" s="3"/>
      <c r="C22" s="5"/>
      <c r="D22" s="31"/>
      <c r="E22" s="44"/>
      <c r="F22" s="44"/>
    </row>
    <row r="23" spans="1:6" hidden="1">
      <c r="A23" s="3"/>
      <c r="B23" s="3"/>
      <c r="C23" s="5"/>
      <c r="D23" s="31"/>
      <c r="E23" s="44"/>
      <c r="F23" s="44"/>
    </row>
    <row r="24" spans="1:6" hidden="1">
      <c r="A24" s="3"/>
      <c r="B24" s="3"/>
      <c r="C24" s="5"/>
      <c r="D24" s="31"/>
      <c r="E24" s="44"/>
      <c r="F24" s="44"/>
    </row>
    <row r="25" spans="1:6" hidden="1">
      <c r="A25" s="3"/>
      <c r="B25" s="3"/>
      <c r="C25" s="5"/>
      <c r="D25" s="28"/>
      <c r="E25" s="44"/>
      <c r="F25" s="44"/>
    </row>
    <row r="26" spans="1:6" hidden="1">
      <c r="A26" s="3"/>
      <c r="B26" s="3"/>
      <c r="C26" s="7"/>
      <c r="D26" s="29"/>
      <c r="E26" s="44"/>
      <c r="F26" s="44"/>
    </row>
    <row r="27" spans="1:6" hidden="1">
      <c r="A27" s="3"/>
      <c r="B27" s="3"/>
      <c r="C27" s="7"/>
      <c r="D27" s="29"/>
      <c r="E27" s="44"/>
      <c r="F27" s="44"/>
    </row>
    <row r="28" spans="1:6" hidden="1">
      <c r="A28" s="3"/>
      <c r="B28" s="3"/>
      <c r="C28" s="7"/>
      <c r="D28" s="29"/>
      <c r="E28" s="44"/>
      <c r="F28" s="44"/>
    </row>
    <row r="29" spans="1:6" hidden="1">
      <c r="A29" s="3"/>
      <c r="B29" s="3"/>
      <c r="C29" s="5"/>
      <c r="D29" s="28"/>
      <c r="E29" s="44"/>
      <c r="F29" s="44"/>
    </row>
    <row r="30" spans="1:6" hidden="1">
      <c r="A30" s="3"/>
      <c r="B30" s="3"/>
      <c r="C30" s="7"/>
      <c r="D30" s="29"/>
      <c r="E30" s="44"/>
      <c r="F30" s="44"/>
    </row>
    <row r="31" spans="1:6" hidden="1">
      <c r="A31" s="3"/>
      <c r="B31" s="3"/>
      <c r="C31" s="7"/>
      <c r="D31" s="29"/>
      <c r="E31" s="44"/>
      <c r="F31" s="44"/>
    </row>
    <row r="32" spans="1:6" hidden="1">
      <c r="A32" s="3"/>
      <c r="B32" s="3"/>
      <c r="C32" s="7"/>
      <c r="D32" s="29"/>
      <c r="E32" s="44"/>
      <c r="F32" s="44"/>
    </row>
    <row r="33" spans="1:6" hidden="1">
      <c r="A33" s="3"/>
      <c r="B33" s="3"/>
      <c r="C33" s="5"/>
      <c r="D33" s="31"/>
      <c r="E33" s="44"/>
      <c r="F33" s="44"/>
    </row>
    <row r="34" spans="1:6" hidden="1">
      <c r="A34" s="3"/>
      <c r="B34" s="3"/>
      <c r="C34" s="5"/>
      <c r="D34" s="31"/>
      <c r="E34" s="44"/>
      <c r="F34" s="44"/>
    </row>
    <row r="35" spans="1:6" hidden="1">
      <c r="A35" s="3"/>
      <c r="B35" s="3"/>
      <c r="C35" s="5"/>
      <c r="D35" s="31"/>
      <c r="E35" s="44"/>
      <c r="F35" s="44"/>
    </row>
    <row r="36" spans="1:6" ht="51">
      <c r="A36" s="3" t="s">
        <v>43</v>
      </c>
      <c r="B36" s="3"/>
      <c r="C36" s="5" t="s">
        <v>86</v>
      </c>
      <c r="D36" s="31">
        <v>114</v>
      </c>
      <c r="E36" s="44">
        <v>56</v>
      </c>
      <c r="F36" s="44">
        <v>65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9</v>
      </c>
      <c r="F37" s="27">
        <f>F38</f>
        <v>9</v>
      </c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>
        <v>9</v>
      </c>
      <c r="F38" s="32">
        <v>9</v>
      </c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23</v>
      </c>
      <c r="F39" s="32">
        <f>F40+F41</f>
        <v>23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44">
        <v>6</v>
      </c>
      <c r="F40" s="44">
        <v>6</v>
      </c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f>E42</f>
        <v>17</v>
      </c>
      <c r="F41" s="32">
        <f>F42</f>
        <v>17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44">
        <v>17</v>
      </c>
      <c r="F42" s="44">
        <v>17</v>
      </c>
    </row>
    <row r="43" spans="1:6" ht="15" customHeight="1">
      <c r="A43" s="3" t="s">
        <v>52</v>
      </c>
      <c r="B43" s="3"/>
      <c r="C43" s="15" t="s">
        <v>49</v>
      </c>
      <c r="D43" s="32">
        <f t="shared" ref="D43:F44" si="0">D44</f>
        <v>1.2</v>
      </c>
      <c r="E43" s="32">
        <f t="shared" si="0"/>
        <v>1.5</v>
      </c>
      <c r="F43" s="32">
        <f t="shared" si="0"/>
        <v>1.5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 t="shared" si="0"/>
        <v>1.2</v>
      </c>
      <c r="E44" s="32">
        <f t="shared" si="0"/>
        <v>1.5</v>
      </c>
      <c r="F44" s="32">
        <f t="shared" si="0"/>
        <v>1.5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44">
        <v>1.5</v>
      </c>
      <c r="F45" s="44">
        <v>1.5</v>
      </c>
    </row>
    <row r="46" spans="1:6" ht="15" hidden="1" customHeight="1">
      <c r="A46" s="3"/>
      <c r="B46" s="3"/>
      <c r="C46" s="15"/>
      <c r="D46" s="32"/>
      <c r="E46" s="44"/>
      <c r="F46" s="44"/>
    </row>
    <row r="47" spans="1:6" ht="15" hidden="1" customHeight="1">
      <c r="A47" s="3"/>
      <c r="B47" s="3"/>
      <c r="C47" s="15"/>
      <c r="D47" s="32"/>
      <c r="E47" s="44"/>
      <c r="F47" s="44"/>
    </row>
    <row r="48" spans="1:6" ht="15" hidden="1" customHeight="1">
      <c r="A48" s="3"/>
      <c r="B48" s="3"/>
      <c r="C48" s="15"/>
      <c r="D48" s="32"/>
      <c r="E48" s="44"/>
      <c r="F48" s="44"/>
    </row>
    <row r="49" spans="1:6" s="14" customFormat="1" hidden="1">
      <c r="A49" s="13"/>
      <c r="B49" s="13"/>
      <c r="C49" s="6"/>
      <c r="D49" s="27"/>
      <c r="E49" s="45"/>
      <c r="F49" s="45"/>
    </row>
    <row r="50" spans="1:6" hidden="1">
      <c r="A50" s="3"/>
      <c r="B50" s="3"/>
      <c r="C50" s="15"/>
      <c r="D50" s="32"/>
      <c r="E50" s="44"/>
      <c r="F50" s="44"/>
    </row>
    <row r="51" spans="1:6" hidden="1">
      <c r="A51" s="3"/>
      <c r="B51" s="3"/>
      <c r="C51" s="15"/>
      <c r="D51" s="28"/>
      <c r="E51" s="44"/>
      <c r="F51" s="44"/>
    </row>
    <row r="52" spans="1:6" hidden="1">
      <c r="A52" s="3"/>
      <c r="B52" s="3"/>
      <c r="C52" s="7"/>
      <c r="D52" s="29"/>
      <c r="E52" s="44"/>
      <c r="F52" s="44"/>
    </row>
    <row r="53" spans="1:6" hidden="1">
      <c r="A53" s="3"/>
      <c r="B53" s="3"/>
      <c r="C53" s="7"/>
      <c r="D53" s="29"/>
      <c r="E53" s="44"/>
      <c r="F53" s="44"/>
    </row>
    <row r="54" spans="1:6" hidden="1">
      <c r="A54" s="3"/>
      <c r="B54" s="3"/>
      <c r="C54" s="6"/>
      <c r="D54" s="28"/>
      <c r="E54" s="44"/>
      <c r="F54" s="44"/>
    </row>
    <row r="55" spans="1:6" hidden="1">
      <c r="A55" s="3"/>
      <c r="B55" s="3"/>
      <c r="C55" s="5"/>
      <c r="D55" s="31"/>
      <c r="E55" s="44"/>
      <c r="F55" s="44"/>
    </row>
    <row r="56" spans="1:6" hidden="1">
      <c r="A56" s="3"/>
      <c r="B56" s="3"/>
      <c r="C56" s="5"/>
      <c r="D56" s="28"/>
      <c r="E56" s="44"/>
      <c r="F56" s="44"/>
    </row>
    <row r="57" spans="1:6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17</v>
      </c>
      <c r="F58" s="27">
        <f>F59</f>
        <v>27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f>E61+E63</f>
        <v>17</v>
      </c>
      <c r="F59" s="28">
        <f>F61+F63</f>
        <v>27</v>
      </c>
    </row>
    <row r="60" spans="1:6" hidden="1">
      <c r="A60" s="3"/>
      <c r="B60" s="3"/>
      <c r="C60" s="15"/>
      <c r="D60" s="31"/>
      <c r="E60" s="44"/>
      <c r="F60" s="44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f>E62</f>
        <v>5</v>
      </c>
      <c r="F61" s="28">
        <v>15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44">
        <v>5</v>
      </c>
      <c r="F62" s="44">
        <v>15</v>
      </c>
    </row>
    <row r="63" spans="1:6" ht="37.5" customHeight="1">
      <c r="A63" s="3" t="s">
        <v>108</v>
      </c>
      <c r="B63" s="3" t="s">
        <v>109</v>
      </c>
      <c r="C63" s="3" t="s">
        <v>109</v>
      </c>
      <c r="D63" s="33"/>
      <c r="E63" s="44">
        <f>E64</f>
        <v>12</v>
      </c>
      <c r="F63" s="44">
        <f>F64</f>
        <v>12</v>
      </c>
    </row>
    <row r="64" spans="1:6" ht="36">
      <c r="A64" s="3" t="s">
        <v>110</v>
      </c>
      <c r="B64" s="3"/>
      <c r="C64" s="3" t="s">
        <v>109</v>
      </c>
      <c r="D64" s="27"/>
      <c r="E64" s="44">
        <v>12</v>
      </c>
      <c r="F64" s="44">
        <v>12</v>
      </c>
    </row>
    <row r="65" spans="1:6" hidden="1">
      <c r="A65" s="3"/>
      <c r="B65" s="3"/>
      <c r="C65" s="7"/>
      <c r="D65" s="33"/>
      <c r="E65" s="44"/>
      <c r="F65" s="44"/>
    </row>
    <row r="66" spans="1:6" ht="25.5" hidden="1" customHeight="1">
      <c r="A66" s="3"/>
      <c r="B66" s="3"/>
      <c r="C66" s="6"/>
      <c r="D66" s="28"/>
      <c r="E66" s="44"/>
      <c r="F66" s="44"/>
    </row>
    <row r="67" spans="1:6" hidden="1">
      <c r="A67" s="3"/>
      <c r="B67" s="3"/>
      <c r="C67" s="5"/>
      <c r="D67" s="27"/>
      <c r="E67" s="44"/>
      <c r="F67" s="44"/>
    </row>
    <row r="68" spans="1:6" hidden="1">
      <c r="A68" s="3"/>
      <c r="B68" s="3"/>
      <c r="C68" s="7"/>
      <c r="D68" s="33"/>
      <c r="E68" s="44"/>
      <c r="F68" s="44"/>
    </row>
    <row r="69" spans="1:6" hidden="1">
      <c r="A69" s="3"/>
      <c r="B69" s="3"/>
      <c r="C69" s="5"/>
      <c r="D69" s="28"/>
      <c r="E69" s="44"/>
      <c r="F69" s="44"/>
    </row>
    <row r="70" spans="1:6" hidden="1">
      <c r="A70" s="3"/>
      <c r="B70" s="3"/>
      <c r="C70" s="6"/>
      <c r="D70" s="30"/>
      <c r="E70" s="44"/>
      <c r="F70" s="44"/>
    </row>
    <row r="71" spans="1:6" hidden="1">
      <c r="A71" s="3"/>
      <c r="B71" s="3"/>
      <c r="C71" s="5"/>
      <c r="D71" s="28"/>
      <c r="E71" s="44"/>
      <c r="F71" s="44"/>
    </row>
    <row r="72" spans="1:6" hidden="1">
      <c r="A72" s="3"/>
      <c r="B72" s="3"/>
      <c r="C72" s="6"/>
      <c r="D72" s="28"/>
      <c r="E72" s="44"/>
      <c r="F72" s="44"/>
    </row>
    <row r="73" spans="1:6" hidden="1">
      <c r="A73" s="3"/>
      <c r="B73" s="3"/>
      <c r="C73" s="5"/>
      <c r="D73" s="34"/>
      <c r="E73" s="44"/>
      <c r="F73" s="44"/>
    </row>
    <row r="74" spans="1:6" hidden="1">
      <c r="A74" s="3"/>
      <c r="B74" s="3"/>
      <c r="C74" s="7"/>
      <c r="D74" s="33"/>
      <c r="E74" s="44"/>
      <c r="F74" s="44"/>
    </row>
    <row r="75" spans="1:6" ht="21" hidden="1" customHeight="1">
      <c r="A75" s="3"/>
      <c r="B75" s="3"/>
      <c r="C75" s="5"/>
      <c r="D75" s="35"/>
      <c r="E75" s="44"/>
      <c r="F75" s="44"/>
    </row>
    <row r="76" spans="1:6" hidden="1">
      <c r="A76" s="3"/>
      <c r="B76" s="3"/>
      <c r="C76" s="7"/>
      <c r="D76" s="33"/>
      <c r="E76" s="44"/>
      <c r="F76" s="44"/>
    </row>
    <row r="77" spans="1:6" hidden="1">
      <c r="A77" s="3"/>
      <c r="B77" s="3"/>
      <c r="C77" s="5"/>
      <c r="D77" s="28"/>
      <c r="E77" s="44"/>
      <c r="F77" s="44"/>
    </row>
    <row r="78" spans="1:6" hidden="1">
      <c r="A78" s="3"/>
      <c r="B78" s="3"/>
      <c r="C78" s="6"/>
      <c r="D78" s="28"/>
      <c r="E78" s="44"/>
      <c r="F78" s="44"/>
    </row>
    <row r="79" spans="1:6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59</v>
      </c>
      <c r="B80" s="13"/>
      <c r="C80" s="6" t="s">
        <v>60</v>
      </c>
      <c r="D80" s="27">
        <f t="shared" ref="D80:F81" si="1">D81</f>
        <v>10</v>
      </c>
      <c r="E80" s="27">
        <f t="shared" si="1"/>
        <v>5</v>
      </c>
      <c r="F80" s="27">
        <f t="shared" si="1"/>
        <v>5</v>
      </c>
    </row>
    <row r="81" spans="1:6" ht="25.5">
      <c r="A81" s="3" t="s">
        <v>61</v>
      </c>
      <c r="B81" s="3"/>
      <c r="C81" s="6" t="s">
        <v>62</v>
      </c>
      <c r="D81" s="27">
        <f t="shared" si="1"/>
        <v>10</v>
      </c>
      <c r="E81" s="27">
        <f t="shared" si="1"/>
        <v>5</v>
      </c>
      <c r="F81" s="27">
        <f t="shared" si="1"/>
        <v>5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44">
        <v>5</v>
      </c>
      <c r="F82" s="44">
        <v>5</v>
      </c>
    </row>
    <row r="83" spans="1:6" ht="30" customHeight="1">
      <c r="A83" s="3" t="s">
        <v>93</v>
      </c>
      <c r="B83" s="3"/>
      <c r="C83" s="5" t="s">
        <v>94</v>
      </c>
      <c r="D83" s="30">
        <f t="shared" ref="D83:F84" si="2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95</v>
      </c>
      <c r="B84" s="3" t="s">
        <v>96</v>
      </c>
      <c r="C84" s="3" t="s">
        <v>96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97</v>
      </c>
      <c r="B85" s="3"/>
      <c r="C85" s="3" t="s">
        <v>98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f>E87</f>
        <v>19</v>
      </c>
      <c r="F86" s="32">
        <f>F87</f>
        <v>19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f>E89</f>
        <v>19</v>
      </c>
      <c r="F87" s="30">
        <f>F89</f>
        <v>19</v>
      </c>
    </row>
    <row r="88" spans="1:6" hidden="1">
      <c r="A88" s="3"/>
      <c r="B88" s="3"/>
      <c r="C88" s="8"/>
      <c r="D88" s="35"/>
      <c r="E88" s="44"/>
      <c r="F88" s="44"/>
    </row>
    <row r="89" spans="1:6" ht="24">
      <c r="A89" s="3" t="s">
        <v>67</v>
      </c>
      <c r="B89" s="3"/>
      <c r="C89" s="6" t="s">
        <v>69</v>
      </c>
      <c r="D89" s="35">
        <v>18</v>
      </c>
      <c r="E89" s="44">
        <v>19</v>
      </c>
      <c r="F89" s="44">
        <v>19</v>
      </c>
    </row>
    <row r="90" spans="1:6">
      <c r="A90" s="3" t="s">
        <v>9</v>
      </c>
      <c r="B90" s="3"/>
      <c r="C90" s="6" t="s">
        <v>10</v>
      </c>
      <c r="D90" s="27">
        <f>D91</f>
        <v>1159.46</v>
      </c>
      <c r="E90" s="27">
        <f>E91</f>
        <v>1070.26</v>
      </c>
      <c r="F90" s="27">
        <f>F91</f>
        <v>1192.76</v>
      </c>
    </row>
    <row r="91" spans="1:6" ht="38.25" customHeight="1">
      <c r="A91" s="3" t="s">
        <v>11</v>
      </c>
      <c r="B91" s="3"/>
      <c r="C91" s="5" t="s">
        <v>70</v>
      </c>
      <c r="D91" s="27">
        <f>D92+D97</f>
        <v>1159.46</v>
      </c>
      <c r="E91" s="27">
        <f>E92+E97</f>
        <v>1070.26</v>
      </c>
      <c r="F91" s="27">
        <f>F92+F97</f>
        <v>1192.76</v>
      </c>
    </row>
    <row r="92" spans="1:6" ht="25.5">
      <c r="A92" s="3" t="s">
        <v>12</v>
      </c>
      <c r="B92" s="3"/>
      <c r="C92" s="6" t="s">
        <v>71</v>
      </c>
      <c r="D92" s="27">
        <f>D93</f>
        <v>1117</v>
      </c>
      <c r="E92" s="27">
        <f>E93</f>
        <v>1048.3</v>
      </c>
      <c r="F92" s="27">
        <f>F93</f>
        <v>1169.5</v>
      </c>
    </row>
    <row r="93" spans="1:6" ht="24">
      <c r="A93" s="3" t="s">
        <v>85</v>
      </c>
      <c r="B93" s="3"/>
      <c r="C93" s="5" t="s">
        <v>72</v>
      </c>
      <c r="D93" s="30">
        <f>D96</f>
        <v>1117</v>
      </c>
      <c r="E93" s="30">
        <f>E96</f>
        <v>1048.3</v>
      </c>
      <c r="F93" s="30">
        <f>F96</f>
        <v>1169.5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idden="1" collapsed="1">
      <c r="A95" s="3"/>
      <c r="B95" s="3"/>
      <c r="C95" s="5"/>
      <c r="D95" s="30"/>
      <c r="E95" s="44"/>
      <c r="F95" s="44"/>
    </row>
    <row r="96" spans="1:6" ht="25.5">
      <c r="A96" s="3" t="s">
        <v>73</v>
      </c>
      <c r="B96" s="3"/>
      <c r="C96" s="5" t="s">
        <v>74</v>
      </c>
      <c r="D96" s="30">
        <v>1117</v>
      </c>
      <c r="E96" s="44">
        <v>1048.3</v>
      </c>
      <c r="F96" s="44">
        <v>1169.5</v>
      </c>
    </row>
    <row r="97" spans="1:6" ht="25.5">
      <c r="A97" s="3" t="s">
        <v>75</v>
      </c>
      <c r="B97" s="3"/>
      <c r="C97" s="6" t="s">
        <v>76</v>
      </c>
      <c r="D97" s="36">
        <f>D98+D104</f>
        <v>42.46</v>
      </c>
      <c r="E97" s="36">
        <f>E98+E104</f>
        <v>21.96</v>
      </c>
      <c r="F97" s="36">
        <f>F98+F104</f>
        <v>23.26</v>
      </c>
    </row>
    <row r="98" spans="1:6" ht="26.25" customHeight="1">
      <c r="A98" s="3" t="s">
        <v>77</v>
      </c>
      <c r="B98" s="3"/>
      <c r="C98" s="5" t="s">
        <v>78</v>
      </c>
      <c r="D98" s="37">
        <f>D103</f>
        <v>0.96</v>
      </c>
      <c r="E98" s="37">
        <f>E103</f>
        <v>0.96</v>
      </c>
      <c r="F98" s="37">
        <f>F103</f>
        <v>0.96</v>
      </c>
    </row>
    <row r="99" spans="1:6" hidden="1">
      <c r="A99" s="3"/>
      <c r="B99" s="3"/>
      <c r="C99" s="6"/>
      <c r="D99" s="36"/>
      <c r="E99" s="44"/>
      <c r="F99" s="44"/>
    </row>
    <row r="100" spans="1:6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hidden="1" customHeight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79</v>
      </c>
      <c r="B103" s="3"/>
      <c r="C103" s="17" t="s">
        <v>80</v>
      </c>
      <c r="D103" s="39">
        <v>0.96</v>
      </c>
      <c r="E103" s="44">
        <v>0.96</v>
      </c>
      <c r="F103" s="44">
        <v>0.96</v>
      </c>
    </row>
    <row r="104" spans="1:6" ht="29.25" customHeight="1">
      <c r="A104" s="3" t="s">
        <v>81</v>
      </c>
      <c r="B104" s="3"/>
      <c r="C104" s="17" t="s">
        <v>82</v>
      </c>
      <c r="D104" s="39">
        <f>D105</f>
        <v>41.5</v>
      </c>
      <c r="E104" s="39">
        <f>E105</f>
        <v>21</v>
      </c>
      <c r="F104" s="39">
        <f>F105</f>
        <v>22.3</v>
      </c>
    </row>
    <row r="105" spans="1:6" ht="29.25" customHeight="1">
      <c r="A105" s="3" t="s">
        <v>83</v>
      </c>
      <c r="B105" s="3"/>
      <c r="C105" s="17" t="s">
        <v>84</v>
      </c>
      <c r="D105" s="39">
        <v>41.5</v>
      </c>
      <c r="E105" s="44">
        <v>21</v>
      </c>
      <c r="F105" s="44">
        <v>22.3</v>
      </c>
    </row>
    <row r="106" spans="1:6" ht="29.25" hidden="1" customHeight="1">
      <c r="A106" s="3"/>
      <c r="B106" s="3"/>
      <c r="C106" s="17"/>
      <c r="D106" s="39"/>
      <c r="E106" s="44"/>
      <c r="F106" s="44"/>
    </row>
    <row r="107" spans="1:6" hidden="1">
      <c r="A107" s="3"/>
      <c r="B107" s="3"/>
      <c r="C107" s="5"/>
      <c r="D107" s="38"/>
      <c r="E107" s="44"/>
      <c r="F107" s="44"/>
    </row>
    <row r="108" spans="1:6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hidden="1" customHeight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hidden="1" customHeight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>
      <c r="A113" s="11"/>
      <c r="B113" s="11"/>
      <c r="C113" s="8" t="s">
        <v>20</v>
      </c>
      <c r="D113" s="36">
        <f>D11+D91</f>
        <v>1485.46</v>
      </c>
      <c r="E113" s="36">
        <f>E11+E91</f>
        <v>1206.76</v>
      </c>
      <c r="F113" s="36">
        <f>F11+F91</f>
        <v>1348.26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6" hidden="1">
      <c r="A115" s="54"/>
      <c r="B115" s="55"/>
      <c r="C115" s="56"/>
      <c r="D115" s="43"/>
    </row>
    <row r="116" spans="1:6" hidden="1">
      <c r="A116" s="3"/>
      <c r="B116" s="3"/>
      <c r="C116" s="6"/>
      <c r="D116" s="22"/>
    </row>
    <row r="117" spans="1:6" hidden="1">
      <c r="A117" s="3"/>
      <c r="B117" s="3"/>
      <c r="C117" s="5"/>
      <c r="D117" s="23"/>
    </row>
    <row r="118" spans="1:6" hidden="1">
      <c r="A118" s="3"/>
      <c r="B118" s="3"/>
      <c r="C118" s="7"/>
      <c r="D118" s="25"/>
    </row>
    <row r="119" spans="1:6" hidden="1">
      <c r="A119" s="3"/>
      <c r="B119" s="3"/>
      <c r="C119" s="5"/>
      <c r="D119" s="25"/>
    </row>
    <row r="120" spans="1:6" hidden="1">
      <c r="A120" s="3"/>
      <c r="B120" s="3"/>
      <c r="C120" s="7"/>
      <c r="D120" s="25"/>
    </row>
    <row r="121" spans="1:6" hidden="1">
      <c r="A121" s="3"/>
      <c r="B121" s="3"/>
      <c r="C121" s="6"/>
      <c r="D121" s="25"/>
    </row>
    <row r="122" spans="1:6" hidden="1">
      <c r="A122" s="3"/>
      <c r="B122" s="3"/>
      <c r="C122" s="5"/>
      <c r="D122" s="25"/>
    </row>
    <row r="123" spans="1:6" hidden="1">
      <c r="A123" s="3"/>
      <c r="B123" s="3"/>
      <c r="C123" s="7"/>
      <c r="D123" s="25"/>
    </row>
    <row r="124" spans="1:6" hidden="1">
      <c r="A124" s="3"/>
      <c r="B124" s="3"/>
      <c r="C124" s="5"/>
      <c r="D124" s="25"/>
    </row>
    <row r="125" spans="1:6" hidden="1">
      <c r="A125" s="3"/>
      <c r="B125" s="3"/>
      <c r="C125" s="7"/>
      <c r="D125" s="26"/>
    </row>
    <row r="126" spans="1:6">
      <c r="D126" s="21"/>
    </row>
    <row r="127" spans="1:6">
      <c r="D127" s="21"/>
    </row>
    <row r="128" spans="1:6">
      <c r="D128" s="21"/>
    </row>
    <row r="129" spans="4:4">
      <c r="D129" s="21"/>
    </row>
    <row r="130" spans="4:4">
      <c r="D130" s="21"/>
    </row>
    <row r="131" spans="4:4">
      <c r="D131" s="21"/>
    </row>
    <row r="132" spans="4:4">
      <c r="D132" s="21"/>
    </row>
    <row r="133" spans="4:4">
      <c r="D133" s="21"/>
    </row>
    <row r="134" spans="4:4">
      <c r="D134" s="21"/>
    </row>
    <row r="135" spans="4:4">
      <c r="D135" s="21"/>
    </row>
    <row r="136" spans="4:4">
      <c r="D136" s="21"/>
    </row>
  </sheetData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honeticPr fontId="0" type="noConversion"/>
  <printOptions horizontalCentered="1"/>
  <pageMargins left="0.11811023622047245" right="0.11811023622047245" top="0.38" bottom="0.19685039370078741" header="0.27" footer="0.51181102362204722"/>
  <pageSetup paperSize="9" scale="90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6"/>
  <sheetViews>
    <sheetView zoomScaleNormal="100" workbookViewId="0"/>
  </sheetViews>
  <sheetFormatPr defaultRowHeight="12.75" outlineLevelRow="1"/>
  <cols>
    <col min="1" max="1" width="20.7109375" style="1" customWidth="1"/>
    <col min="2" max="2" width="0.140625" style="1" customWidth="1"/>
    <col min="3" max="3" width="58.5703125" style="2" customWidth="1"/>
    <col min="4" max="4" width="13.42578125" style="2" hidden="1" customWidth="1"/>
    <col min="5" max="16384" width="9.140625" style="2"/>
  </cols>
  <sheetData>
    <row r="1" spans="1:6">
      <c r="C1" s="16" t="s">
        <v>101</v>
      </c>
      <c r="D1" s="2" t="s">
        <v>88</v>
      </c>
    </row>
    <row r="2" spans="1:6">
      <c r="C2" s="16" t="s">
        <v>106</v>
      </c>
      <c r="D2" s="16"/>
      <c r="E2" s="16"/>
      <c r="F2" s="16"/>
    </row>
    <row r="3" spans="1:6">
      <c r="C3" s="16" t="s">
        <v>33</v>
      </c>
      <c r="D3" s="16"/>
    </row>
    <row r="4" spans="1:6">
      <c r="C4" s="61" t="s">
        <v>107</v>
      </c>
      <c r="D4" s="61"/>
      <c r="E4" s="61"/>
      <c r="F4" s="61"/>
    </row>
    <row r="6" spans="1:6" ht="18.75">
      <c r="A6" s="52" t="s">
        <v>89</v>
      </c>
      <c r="B6" s="52"/>
      <c r="C6" s="52"/>
      <c r="D6" s="52"/>
      <c r="E6" s="52"/>
      <c r="F6" s="52"/>
    </row>
    <row r="7" spans="1:6" ht="18.75">
      <c r="A7" s="52" t="s">
        <v>111</v>
      </c>
      <c r="B7" s="52"/>
      <c r="C7" s="52"/>
      <c r="D7" s="52"/>
    </row>
    <row r="8" spans="1:6">
      <c r="D8" s="42" t="s">
        <v>0</v>
      </c>
    </row>
    <row r="9" spans="1:6" ht="19.5" customHeight="1">
      <c r="A9" s="58" t="s">
        <v>1</v>
      </c>
      <c r="B9" s="19"/>
      <c r="C9" s="57" t="s">
        <v>2</v>
      </c>
      <c r="D9" s="60" t="s">
        <v>3</v>
      </c>
      <c r="E9" s="53" t="s">
        <v>92</v>
      </c>
      <c r="F9" s="53"/>
    </row>
    <row r="10" spans="1:6" ht="20.25" customHeight="1">
      <c r="A10" s="59"/>
      <c r="B10" s="20"/>
      <c r="C10" s="57"/>
      <c r="D10" s="60"/>
      <c r="E10" s="44" t="s">
        <v>90</v>
      </c>
      <c r="F10" s="44" t="s">
        <v>91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252.5</v>
      </c>
      <c r="F11" s="27">
        <f>F12+F37+F39+F43+F58+F80+F86+F83</f>
        <v>266.7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130</v>
      </c>
      <c r="F12" s="27">
        <f>F15</f>
        <v>146</v>
      </c>
    </row>
    <row r="13" spans="1:6" hidden="1">
      <c r="A13" s="3"/>
      <c r="B13" s="3"/>
      <c r="C13" s="6"/>
      <c r="D13" s="28"/>
      <c r="E13" s="44"/>
      <c r="F13" s="44"/>
    </row>
    <row r="14" spans="1:6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130</v>
      </c>
      <c r="F15" s="28">
        <f>F16</f>
        <v>146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f>E36</f>
        <v>130</v>
      </c>
      <c r="F16" s="30">
        <f>F36</f>
        <v>146</v>
      </c>
    </row>
    <row r="17" spans="1:6" hidden="1">
      <c r="A17" s="3"/>
      <c r="B17" s="3"/>
      <c r="C17" s="5"/>
      <c r="D17" s="28"/>
      <c r="E17" s="44"/>
      <c r="F17" s="44"/>
    </row>
    <row r="18" spans="1:6" hidden="1">
      <c r="A18" s="3"/>
      <c r="B18" s="3"/>
      <c r="C18" s="6"/>
      <c r="D18" s="28"/>
      <c r="E18" s="44"/>
      <c r="F18" s="44"/>
    </row>
    <row r="19" spans="1:6" hidden="1">
      <c r="A19" s="3"/>
      <c r="B19" s="3"/>
      <c r="C19" s="5"/>
      <c r="D19" s="27"/>
      <c r="E19" s="44"/>
      <c r="F19" s="44"/>
    </row>
    <row r="20" spans="1:6" hidden="1">
      <c r="A20" s="3"/>
      <c r="B20" s="3"/>
      <c r="C20" s="7"/>
      <c r="D20" s="29"/>
      <c r="E20" s="44"/>
      <c r="F20" s="44"/>
    </row>
    <row r="21" spans="1:6" hidden="1">
      <c r="A21" s="3"/>
      <c r="B21" s="3"/>
      <c r="C21" s="5"/>
      <c r="D21" s="31"/>
      <c r="E21" s="44"/>
      <c r="F21" s="44"/>
    </row>
    <row r="22" spans="1:6" hidden="1">
      <c r="A22" s="3"/>
      <c r="B22" s="3"/>
      <c r="C22" s="5"/>
      <c r="D22" s="31"/>
      <c r="E22" s="44"/>
      <c r="F22" s="44"/>
    </row>
    <row r="23" spans="1:6" hidden="1">
      <c r="A23" s="3"/>
      <c r="B23" s="3"/>
      <c r="C23" s="5"/>
      <c r="D23" s="31"/>
      <c r="E23" s="44"/>
      <c r="F23" s="44"/>
    </row>
    <row r="24" spans="1:6" hidden="1">
      <c r="A24" s="3"/>
      <c r="B24" s="3"/>
      <c r="C24" s="5"/>
      <c r="D24" s="31"/>
      <c r="E24" s="44"/>
      <c r="F24" s="44"/>
    </row>
    <row r="25" spans="1:6" hidden="1">
      <c r="A25" s="3"/>
      <c r="B25" s="3"/>
      <c r="C25" s="5"/>
      <c r="D25" s="28"/>
      <c r="E25" s="44"/>
      <c r="F25" s="44"/>
    </row>
    <row r="26" spans="1:6" hidden="1">
      <c r="A26" s="3"/>
      <c r="B26" s="3"/>
      <c r="C26" s="7"/>
      <c r="D26" s="29"/>
      <c r="E26" s="44"/>
      <c r="F26" s="44"/>
    </row>
    <row r="27" spans="1:6" hidden="1">
      <c r="A27" s="3"/>
      <c r="B27" s="3"/>
      <c r="C27" s="7"/>
      <c r="D27" s="29"/>
      <c r="E27" s="44"/>
      <c r="F27" s="44"/>
    </row>
    <row r="28" spans="1:6" hidden="1">
      <c r="A28" s="3"/>
      <c r="B28" s="3"/>
      <c r="C28" s="7"/>
      <c r="D28" s="29"/>
      <c r="E28" s="44"/>
      <c r="F28" s="44"/>
    </row>
    <row r="29" spans="1:6" hidden="1">
      <c r="A29" s="3"/>
      <c r="B29" s="3"/>
      <c r="C29" s="5"/>
      <c r="D29" s="28"/>
      <c r="E29" s="44"/>
      <c r="F29" s="44"/>
    </row>
    <row r="30" spans="1:6" hidden="1">
      <c r="A30" s="3"/>
      <c r="B30" s="3"/>
      <c r="C30" s="7"/>
      <c r="D30" s="29"/>
      <c r="E30" s="44"/>
      <c r="F30" s="44"/>
    </row>
    <row r="31" spans="1:6" hidden="1">
      <c r="A31" s="3"/>
      <c r="B31" s="3"/>
      <c r="C31" s="7"/>
      <c r="D31" s="29"/>
      <c r="E31" s="44"/>
      <c r="F31" s="44"/>
    </row>
    <row r="32" spans="1:6" hidden="1">
      <c r="A32" s="3"/>
      <c r="B32" s="3"/>
      <c r="C32" s="7"/>
      <c r="D32" s="29"/>
      <c r="E32" s="44"/>
      <c r="F32" s="44"/>
    </row>
    <row r="33" spans="1:6" hidden="1">
      <c r="A33" s="3"/>
      <c r="B33" s="3"/>
      <c r="C33" s="5"/>
      <c r="D33" s="31"/>
      <c r="E33" s="44"/>
      <c r="F33" s="44"/>
    </row>
    <row r="34" spans="1:6" hidden="1">
      <c r="A34" s="3"/>
      <c r="B34" s="3"/>
      <c r="C34" s="5"/>
      <c r="D34" s="31"/>
      <c r="E34" s="44"/>
      <c r="F34" s="44"/>
    </row>
    <row r="35" spans="1:6" hidden="1">
      <c r="A35" s="3"/>
      <c r="B35" s="3"/>
      <c r="C35" s="5"/>
      <c r="D35" s="31"/>
      <c r="E35" s="44"/>
      <c r="F35" s="44"/>
    </row>
    <row r="36" spans="1:6" ht="51">
      <c r="A36" s="3" t="s">
        <v>43</v>
      </c>
      <c r="B36" s="3"/>
      <c r="C36" s="5" t="s">
        <v>86</v>
      </c>
      <c r="D36" s="31">
        <v>114</v>
      </c>
      <c r="E36" s="44">
        <v>130</v>
      </c>
      <c r="F36" s="44">
        <v>146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79.5</v>
      </c>
      <c r="F39" s="32">
        <f>F40+F41</f>
        <v>79.5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44">
        <v>9.5</v>
      </c>
      <c r="F40" s="44">
        <v>9.5</v>
      </c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f>E42</f>
        <v>70</v>
      </c>
      <c r="F41" s="32">
        <f>F42</f>
        <v>70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44">
        <v>70</v>
      </c>
      <c r="F42" s="44">
        <v>70</v>
      </c>
    </row>
    <row r="43" spans="1:6" ht="15" customHeight="1">
      <c r="A43" s="3" t="s">
        <v>52</v>
      </c>
      <c r="B43" s="3"/>
      <c r="C43" s="15" t="s">
        <v>49</v>
      </c>
      <c r="D43" s="32">
        <f t="shared" ref="D43:F44" si="0">D44</f>
        <v>1.2</v>
      </c>
      <c r="E43" s="32">
        <f t="shared" si="0"/>
        <v>4</v>
      </c>
      <c r="F43" s="32">
        <f t="shared" si="0"/>
        <v>4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 t="shared" si="0"/>
        <v>1.2</v>
      </c>
      <c r="E44" s="32">
        <f t="shared" si="0"/>
        <v>4</v>
      </c>
      <c r="F44" s="32">
        <f t="shared" si="0"/>
        <v>4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44">
        <v>4</v>
      </c>
      <c r="F45" s="44">
        <v>4</v>
      </c>
    </row>
    <row r="46" spans="1:6" ht="15" hidden="1" customHeight="1">
      <c r="A46" s="3"/>
      <c r="B46" s="3"/>
      <c r="C46" s="15"/>
      <c r="D46" s="32"/>
      <c r="E46" s="44"/>
      <c r="F46" s="44"/>
    </row>
    <row r="47" spans="1:6" ht="15" hidden="1" customHeight="1">
      <c r="A47" s="3"/>
      <c r="B47" s="3"/>
      <c r="C47" s="15"/>
      <c r="D47" s="32"/>
      <c r="E47" s="44"/>
      <c r="F47" s="44"/>
    </row>
    <row r="48" spans="1:6" ht="15" hidden="1" customHeight="1">
      <c r="A48" s="3"/>
      <c r="B48" s="3"/>
      <c r="C48" s="15"/>
      <c r="D48" s="32"/>
      <c r="E48" s="44"/>
      <c r="F48" s="44"/>
    </row>
    <row r="49" spans="1:6" s="14" customFormat="1" hidden="1">
      <c r="A49" s="13"/>
      <c r="B49" s="13"/>
      <c r="C49" s="6"/>
      <c r="D49" s="27"/>
      <c r="E49" s="45"/>
      <c r="F49" s="45"/>
    </row>
    <row r="50" spans="1:6" hidden="1">
      <c r="A50" s="3"/>
      <c r="B50" s="3"/>
      <c r="C50" s="15"/>
      <c r="D50" s="32"/>
      <c r="E50" s="44"/>
      <c r="F50" s="44"/>
    </row>
    <row r="51" spans="1:6" hidden="1">
      <c r="A51" s="3"/>
      <c r="B51" s="3"/>
      <c r="C51" s="15"/>
      <c r="D51" s="28"/>
      <c r="E51" s="44"/>
      <c r="F51" s="44"/>
    </row>
    <row r="52" spans="1:6" hidden="1">
      <c r="A52" s="3"/>
      <c r="B52" s="3"/>
      <c r="C52" s="7"/>
      <c r="D52" s="29"/>
      <c r="E52" s="44"/>
      <c r="F52" s="44"/>
    </row>
    <row r="53" spans="1:6" hidden="1">
      <c r="A53" s="3"/>
      <c r="B53" s="3"/>
      <c r="C53" s="7"/>
      <c r="D53" s="29"/>
      <c r="E53" s="44"/>
      <c r="F53" s="44"/>
    </row>
    <row r="54" spans="1:6" hidden="1">
      <c r="A54" s="3"/>
      <c r="B54" s="3"/>
      <c r="C54" s="6"/>
      <c r="D54" s="28"/>
      <c r="E54" s="44"/>
      <c r="F54" s="44"/>
    </row>
    <row r="55" spans="1:6" hidden="1">
      <c r="A55" s="3"/>
      <c r="B55" s="3"/>
      <c r="C55" s="5"/>
      <c r="D55" s="31"/>
      <c r="E55" s="44"/>
      <c r="F55" s="44"/>
    </row>
    <row r="56" spans="1:6" hidden="1">
      <c r="A56" s="3"/>
      <c r="B56" s="3"/>
      <c r="C56" s="5"/>
      <c r="D56" s="28"/>
      <c r="E56" s="44"/>
      <c r="F56" s="44"/>
    </row>
    <row r="57" spans="1:6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17</v>
      </c>
      <c r="F58" s="27">
        <f>F59</f>
        <v>15.2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f>E61+E63</f>
        <v>17</v>
      </c>
      <c r="F59" s="28">
        <f>F61+F63</f>
        <v>15.2</v>
      </c>
    </row>
    <row r="60" spans="1:6" hidden="1">
      <c r="A60" s="3"/>
      <c r="B60" s="3"/>
      <c r="C60" s="15"/>
      <c r="D60" s="31"/>
      <c r="E60" s="44"/>
      <c r="F60" s="44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f>E62</f>
        <v>14</v>
      </c>
      <c r="F61" s="28">
        <f>F62</f>
        <v>12.2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44">
        <v>14</v>
      </c>
      <c r="F62" s="44">
        <v>12.2</v>
      </c>
    </row>
    <row r="63" spans="1:6" ht="37.5" customHeight="1">
      <c r="A63" s="3" t="s">
        <v>108</v>
      </c>
      <c r="B63" s="3" t="s">
        <v>109</v>
      </c>
      <c r="C63" s="3" t="s">
        <v>109</v>
      </c>
      <c r="D63" s="33"/>
      <c r="E63" s="44">
        <f>E64</f>
        <v>3</v>
      </c>
      <c r="F63" s="44">
        <f>F64</f>
        <v>3</v>
      </c>
    </row>
    <row r="64" spans="1:6" ht="36">
      <c r="A64" s="3" t="s">
        <v>110</v>
      </c>
      <c r="B64" s="3"/>
      <c r="C64" s="3" t="s">
        <v>109</v>
      </c>
      <c r="D64" s="27"/>
      <c r="E64" s="44">
        <v>3</v>
      </c>
      <c r="F64" s="44">
        <v>3</v>
      </c>
    </row>
    <row r="65" spans="1:6" hidden="1">
      <c r="A65" s="3"/>
      <c r="B65" s="3"/>
      <c r="C65" s="7"/>
      <c r="D65" s="33"/>
      <c r="E65" s="44"/>
      <c r="F65" s="44"/>
    </row>
    <row r="66" spans="1:6" ht="25.5" hidden="1" customHeight="1">
      <c r="A66" s="3"/>
      <c r="B66" s="3"/>
      <c r="C66" s="6"/>
      <c r="D66" s="28"/>
      <c r="E66" s="44"/>
      <c r="F66" s="44"/>
    </row>
    <row r="67" spans="1:6" hidden="1">
      <c r="A67" s="3"/>
      <c r="B67" s="3"/>
      <c r="C67" s="5"/>
      <c r="D67" s="27"/>
      <c r="E67" s="44"/>
      <c r="F67" s="44"/>
    </row>
    <row r="68" spans="1:6" hidden="1">
      <c r="A68" s="3"/>
      <c r="B68" s="3"/>
      <c r="C68" s="7"/>
      <c r="D68" s="33"/>
      <c r="E68" s="44"/>
      <c r="F68" s="44"/>
    </row>
    <row r="69" spans="1:6" hidden="1">
      <c r="A69" s="3"/>
      <c r="B69" s="3"/>
      <c r="C69" s="5"/>
      <c r="D69" s="28"/>
      <c r="E69" s="44"/>
      <c r="F69" s="44"/>
    </row>
    <row r="70" spans="1:6" hidden="1">
      <c r="A70" s="3"/>
      <c r="B70" s="3"/>
      <c r="C70" s="6"/>
      <c r="D70" s="30"/>
      <c r="E70" s="44"/>
      <c r="F70" s="44"/>
    </row>
    <row r="71" spans="1:6" hidden="1">
      <c r="A71" s="3"/>
      <c r="B71" s="3"/>
      <c r="C71" s="5"/>
      <c r="D71" s="28"/>
      <c r="E71" s="44"/>
      <c r="F71" s="44"/>
    </row>
    <row r="72" spans="1:6" hidden="1">
      <c r="A72" s="3"/>
      <c r="B72" s="3"/>
      <c r="C72" s="6"/>
      <c r="D72" s="28"/>
      <c r="E72" s="44"/>
      <c r="F72" s="44"/>
    </row>
    <row r="73" spans="1:6" hidden="1">
      <c r="A73" s="3"/>
      <c r="B73" s="3"/>
      <c r="C73" s="5"/>
      <c r="D73" s="34"/>
      <c r="E73" s="44"/>
      <c r="F73" s="44"/>
    </row>
    <row r="74" spans="1:6" hidden="1">
      <c r="A74" s="3"/>
      <c r="B74" s="3"/>
      <c r="C74" s="7"/>
      <c r="D74" s="33"/>
      <c r="E74" s="44"/>
      <c r="F74" s="44"/>
    </row>
    <row r="75" spans="1:6" ht="21" hidden="1" customHeight="1">
      <c r="A75" s="3"/>
      <c r="B75" s="3"/>
      <c r="C75" s="5"/>
      <c r="D75" s="35"/>
      <c r="E75" s="44"/>
      <c r="F75" s="44"/>
    </row>
    <row r="76" spans="1:6" hidden="1">
      <c r="A76" s="3"/>
      <c r="B76" s="3"/>
      <c r="C76" s="7"/>
      <c r="D76" s="33"/>
      <c r="E76" s="44"/>
      <c r="F76" s="44"/>
    </row>
    <row r="77" spans="1:6" hidden="1">
      <c r="A77" s="3"/>
      <c r="B77" s="3"/>
      <c r="C77" s="5"/>
      <c r="D77" s="28"/>
      <c r="E77" s="44"/>
      <c r="F77" s="44"/>
    </row>
    <row r="78" spans="1:6" hidden="1">
      <c r="A78" s="3"/>
      <c r="B78" s="3"/>
      <c r="C78" s="6"/>
      <c r="D78" s="28"/>
      <c r="E78" s="44"/>
      <c r="F78" s="44"/>
    </row>
    <row r="79" spans="1:6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59</v>
      </c>
      <c r="B80" s="13"/>
      <c r="C80" s="6" t="s">
        <v>60</v>
      </c>
      <c r="D80" s="27">
        <f t="shared" ref="D80:F81" si="1">D81</f>
        <v>10</v>
      </c>
      <c r="E80" s="27">
        <f t="shared" si="1"/>
        <v>5</v>
      </c>
      <c r="F80" s="27">
        <f t="shared" si="1"/>
        <v>5</v>
      </c>
    </row>
    <row r="81" spans="1:6" ht="25.5">
      <c r="A81" s="3" t="s">
        <v>61</v>
      </c>
      <c r="B81" s="3"/>
      <c r="C81" s="6" t="s">
        <v>62</v>
      </c>
      <c r="D81" s="27">
        <f t="shared" si="1"/>
        <v>10</v>
      </c>
      <c r="E81" s="27">
        <f t="shared" si="1"/>
        <v>5</v>
      </c>
      <c r="F81" s="27">
        <f t="shared" si="1"/>
        <v>5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44">
        <v>5</v>
      </c>
      <c r="F82" s="44">
        <v>5</v>
      </c>
    </row>
    <row r="83" spans="1:6" ht="30" customHeight="1">
      <c r="A83" s="3" t="s">
        <v>93</v>
      </c>
      <c r="B83" s="3"/>
      <c r="C83" s="5" t="s">
        <v>94</v>
      </c>
      <c r="D83" s="30">
        <f t="shared" ref="D83:F84" si="2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95</v>
      </c>
      <c r="B84" s="3" t="s">
        <v>96</v>
      </c>
      <c r="C84" s="3" t="s">
        <v>96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97</v>
      </c>
      <c r="B85" s="3"/>
      <c r="C85" s="3" t="s">
        <v>98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f>E87</f>
        <v>11</v>
      </c>
      <c r="F86" s="32">
        <f>F87</f>
        <v>11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f>E89</f>
        <v>11</v>
      </c>
      <c r="F87" s="30">
        <f>F89</f>
        <v>11</v>
      </c>
    </row>
    <row r="88" spans="1:6" hidden="1">
      <c r="A88" s="3"/>
      <c r="B88" s="3"/>
      <c r="C88" s="8"/>
      <c r="D88" s="35"/>
      <c r="E88" s="44"/>
      <c r="F88" s="44"/>
    </row>
    <row r="89" spans="1:6" ht="24">
      <c r="A89" s="3" t="s">
        <v>67</v>
      </c>
      <c r="B89" s="3"/>
      <c r="C89" s="6" t="s">
        <v>69</v>
      </c>
      <c r="D89" s="35">
        <v>18</v>
      </c>
      <c r="E89" s="44">
        <v>11</v>
      </c>
      <c r="F89" s="44">
        <v>11</v>
      </c>
    </row>
    <row r="90" spans="1:6">
      <c r="A90" s="3" t="s">
        <v>9</v>
      </c>
      <c r="B90" s="3"/>
      <c r="C90" s="6" t="s">
        <v>10</v>
      </c>
      <c r="D90" s="27">
        <f>D91</f>
        <v>1159.46</v>
      </c>
      <c r="E90" s="27">
        <f>E91</f>
        <v>827.11</v>
      </c>
      <c r="F90" s="27">
        <f>F91</f>
        <v>960.21</v>
      </c>
    </row>
    <row r="91" spans="1:6" ht="38.25" customHeight="1">
      <c r="A91" s="3" t="s">
        <v>11</v>
      </c>
      <c r="B91" s="3"/>
      <c r="C91" s="5" t="s">
        <v>70</v>
      </c>
      <c r="D91" s="27">
        <f>D92+D97</f>
        <v>1159.46</v>
      </c>
      <c r="E91" s="27">
        <f>E92+E97</f>
        <v>827.11</v>
      </c>
      <c r="F91" s="27">
        <f>F92+F97</f>
        <v>960.21</v>
      </c>
    </row>
    <row r="92" spans="1:6" ht="25.5">
      <c r="A92" s="3" t="s">
        <v>12</v>
      </c>
      <c r="B92" s="3"/>
      <c r="C92" s="6" t="s">
        <v>71</v>
      </c>
      <c r="D92" s="27">
        <f>D93</f>
        <v>1117</v>
      </c>
      <c r="E92" s="27">
        <f>E93</f>
        <v>794.9</v>
      </c>
      <c r="F92" s="27">
        <f>F93</f>
        <v>926.1</v>
      </c>
    </row>
    <row r="93" spans="1:6" ht="24">
      <c r="A93" s="3" t="s">
        <v>85</v>
      </c>
      <c r="B93" s="3"/>
      <c r="C93" s="5" t="s">
        <v>72</v>
      </c>
      <c r="D93" s="30">
        <f>D96</f>
        <v>1117</v>
      </c>
      <c r="E93" s="30">
        <f>E96</f>
        <v>794.9</v>
      </c>
      <c r="F93" s="30">
        <f>F96</f>
        <v>926.1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idden="1" collapsed="1">
      <c r="A95" s="3"/>
      <c r="B95" s="3"/>
      <c r="C95" s="5"/>
      <c r="D95" s="30"/>
      <c r="E95" s="44"/>
      <c r="F95" s="44"/>
    </row>
    <row r="96" spans="1:6" ht="25.5">
      <c r="A96" s="3" t="s">
        <v>73</v>
      </c>
      <c r="B96" s="3"/>
      <c r="C96" s="5" t="s">
        <v>74</v>
      </c>
      <c r="D96" s="30">
        <v>1117</v>
      </c>
      <c r="E96" s="44">
        <v>794.9</v>
      </c>
      <c r="F96" s="44">
        <v>926.1</v>
      </c>
    </row>
    <row r="97" spans="1:6" ht="25.5">
      <c r="A97" s="3" t="s">
        <v>75</v>
      </c>
      <c r="B97" s="3"/>
      <c r="C97" s="6" t="s">
        <v>76</v>
      </c>
      <c r="D97" s="36">
        <f>D98+D104</f>
        <v>42.46</v>
      </c>
      <c r="E97" s="36">
        <f>E98+E104</f>
        <v>32.21</v>
      </c>
      <c r="F97" s="36">
        <f>F98+F104</f>
        <v>34.11</v>
      </c>
    </row>
    <row r="98" spans="1:6" ht="26.25" customHeight="1">
      <c r="A98" s="3" t="s">
        <v>77</v>
      </c>
      <c r="B98" s="3"/>
      <c r="C98" s="5" t="s">
        <v>78</v>
      </c>
      <c r="D98" s="37">
        <f>D103</f>
        <v>0.96</v>
      </c>
      <c r="E98" s="37">
        <f>E103</f>
        <v>1.61</v>
      </c>
      <c r="F98" s="37">
        <f>F103</f>
        <v>1.61</v>
      </c>
    </row>
    <row r="99" spans="1:6" hidden="1">
      <c r="A99" s="3"/>
      <c r="B99" s="3"/>
      <c r="C99" s="6"/>
      <c r="D99" s="36"/>
      <c r="E99" s="44"/>
      <c r="F99" s="44"/>
    </row>
    <row r="100" spans="1:6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hidden="1" customHeight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79</v>
      </c>
      <c r="B103" s="3"/>
      <c r="C103" s="17" t="s">
        <v>80</v>
      </c>
      <c r="D103" s="39">
        <v>0.96</v>
      </c>
      <c r="E103" s="44">
        <v>1.61</v>
      </c>
      <c r="F103" s="44">
        <v>1.61</v>
      </c>
    </row>
    <row r="104" spans="1:6" ht="29.25" customHeight="1">
      <c r="A104" s="3" t="s">
        <v>81</v>
      </c>
      <c r="B104" s="3"/>
      <c r="C104" s="17" t="s">
        <v>82</v>
      </c>
      <c r="D104" s="39">
        <f>D105</f>
        <v>41.5</v>
      </c>
      <c r="E104" s="39">
        <f>E105</f>
        <v>30.6</v>
      </c>
      <c r="F104" s="39">
        <f>F105</f>
        <v>32.5</v>
      </c>
    </row>
    <row r="105" spans="1:6" ht="29.25" customHeight="1">
      <c r="A105" s="3" t="s">
        <v>83</v>
      </c>
      <c r="B105" s="3"/>
      <c r="C105" s="17" t="s">
        <v>84</v>
      </c>
      <c r="D105" s="39">
        <v>41.5</v>
      </c>
      <c r="E105" s="44">
        <v>30.6</v>
      </c>
      <c r="F105" s="44">
        <v>32.5</v>
      </c>
    </row>
    <row r="106" spans="1:6" ht="29.25" hidden="1" customHeight="1">
      <c r="A106" s="3"/>
      <c r="B106" s="3"/>
      <c r="C106" s="17"/>
      <c r="D106" s="39"/>
      <c r="E106" s="44"/>
      <c r="F106" s="44"/>
    </row>
    <row r="107" spans="1:6" hidden="1">
      <c r="A107" s="3"/>
      <c r="B107" s="3"/>
      <c r="C107" s="5"/>
      <c r="D107" s="38"/>
      <c r="E107" s="44"/>
      <c r="F107" s="44"/>
    </row>
    <row r="108" spans="1:6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hidden="1" customHeight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hidden="1" customHeight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>
      <c r="A113" s="11"/>
      <c r="B113" s="11"/>
      <c r="C113" s="8" t="s">
        <v>20</v>
      </c>
      <c r="D113" s="36">
        <f>D11+D91</f>
        <v>1485.46</v>
      </c>
      <c r="E113" s="36">
        <f>E11+E91</f>
        <v>1079.6100000000001</v>
      </c>
      <c r="F113" s="36">
        <f>F11+F91</f>
        <v>1226.9100000000001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6" hidden="1">
      <c r="A115" s="54"/>
      <c r="B115" s="55"/>
      <c r="C115" s="56"/>
      <c r="D115" s="43"/>
    </row>
    <row r="116" spans="1:6" hidden="1">
      <c r="A116" s="3"/>
      <c r="B116" s="3"/>
      <c r="C116" s="6"/>
      <c r="D116" s="22"/>
    </row>
    <row r="117" spans="1:6" hidden="1">
      <c r="A117" s="3"/>
      <c r="B117" s="3"/>
      <c r="C117" s="5"/>
      <c r="D117" s="23"/>
    </row>
    <row r="118" spans="1:6" hidden="1">
      <c r="A118" s="3"/>
      <c r="B118" s="3"/>
      <c r="C118" s="7"/>
      <c r="D118" s="25"/>
    </row>
    <row r="119" spans="1:6" hidden="1">
      <c r="A119" s="3"/>
      <c r="B119" s="3"/>
      <c r="C119" s="5"/>
      <c r="D119" s="25"/>
    </row>
    <row r="120" spans="1:6" hidden="1">
      <c r="A120" s="3"/>
      <c r="B120" s="3"/>
      <c r="C120" s="7"/>
      <c r="D120" s="25"/>
    </row>
    <row r="121" spans="1:6" hidden="1">
      <c r="A121" s="3"/>
      <c r="B121" s="3"/>
      <c r="C121" s="6"/>
      <c r="D121" s="25"/>
    </row>
    <row r="122" spans="1:6" hidden="1">
      <c r="A122" s="3"/>
      <c r="B122" s="3"/>
      <c r="C122" s="5"/>
      <c r="D122" s="25"/>
    </row>
    <row r="123" spans="1:6" hidden="1">
      <c r="A123" s="3"/>
      <c r="B123" s="3"/>
      <c r="C123" s="7"/>
      <c r="D123" s="25"/>
    </row>
    <row r="124" spans="1:6" hidden="1">
      <c r="A124" s="3"/>
      <c r="B124" s="3"/>
      <c r="C124" s="5"/>
      <c r="D124" s="25"/>
    </row>
    <row r="125" spans="1:6" hidden="1">
      <c r="A125" s="3"/>
      <c r="B125" s="3"/>
      <c r="C125" s="7"/>
      <c r="D125" s="26"/>
    </row>
    <row r="126" spans="1:6">
      <c r="D126" s="21"/>
    </row>
    <row r="127" spans="1:6">
      <c r="D127" s="21"/>
    </row>
    <row r="128" spans="1:6">
      <c r="D128" s="21"/>
    </row>
    <row r="129" spans="4:4">
      <c r="D129" s="21"/>
    </row>
    <row r="130" spans="4:4">
      <c r="D130" s="21"/>
    </row>
    <row r="131" spans="4:4">
      <c r="D131" s="21"/>
    </row>
    <row r="132" spans="4:4">
      <c r="D132" s="21"/>
    </row>
    <row r="133" spans="4:4">
      <c r="D133" s="21"/>
    </row>
    <row r="134" spans="4:4">
      <c r="D134" s="21"/>
    </row>
    <row r="135" spans="4:4">
      <c r="D135" s="21"/>
    </row>
    <row r="136" spans="4:4">
      <c r="D136" s="21"/>
    </row>
  </sheetData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honeticPr fontId="0" type="noConversion"/>
  <printOptions horizontalCentered="1"/>
  <pageMargins left="0.11811023622047245" right="0.11811023622047245" top="0.38" bottom="0.19685039370078741" header="0.27" footer="0.51181102362204722"/>
  <pageSetup paperSize="9" scale="90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6"/>
  <sheetViews>
    <sheetView zoomScaleNormal="100" workbookViewId="0">
      <selection activeCell="C2" sqref="C2"/>
    </sheetView>
  </sheetViews>
  <sheetFormatPr defaultRowHeight="12.75" outlineLevelRow="1"/>
  <cols>
    <col min="1" max="1" width="20.7109375" style="1" customWidth="1"/>
    <col min="2" max="2" width="0.140625" style="1" customWidth="1"/>
    <col min="3" max="3" width="58.5703125" style="2" customWidth="1"/>
    <col min="4" max="4" width="13.42578125" style="2" hidden="1" customWidth="1"/>
    <col min="5" max="16384" width="9.140625" style="2"/>
  </cols>
  <sheetData>
    <row r="1" spans="1:6">
      <c r="C1" s="16" t="s">
        <v>124</v>
      </c>
      <c r="D1" s="2" t="s">
        <v>88</v>
      </c>
    </row>
    <row r="2" spans="1:6">
      <c r="C2" s="16" t="s">
        <v>103</v>
      </c>
      <c r="D2" s="16"/>
      <c r="E2" s="16"/>
      <c r="F2" s="16"/>
    </row>
    <row r="3" spans="1:6">
      <c r="C3" s="16" t="s">
        <v>33</v>
      </c>
      <c r="D3" s="16"/>
    </row>
    <row r="4" spans="1:6">
      <c r="C4" s="61" t="s">
        <v>104</v>
      </c>
      <c r="D4" s="61"/>
      <c r="E4" s="61"/>
      <c r="F4" s="61"/>
    </row>
    <row r="6" spans="1:6" ht="18.75">
      <c r="A6" s="52" t="s">
        <v>89</v>
      </c>
      <c r="B6" s="52"/>
      <c r="C6" s="52"/>
      <c r="D6" s="52"/>
      <c r="E6" s="52"/>
      <c r="F6" s="52"/>
    </row>
    <row r="7" spans="1:6" ht="18.75">
      <c r="A7" s="52" t="s">
        <v>105</v>
      </c>
      <c r="B7" s="52"/>
      <c r="C7" s="52"/>
      <c r="D7" s="52"/>
    </row>
    <row r="8" spans="1:6">
      <c r="D8" s="42" t="s">
        <v>0</v>
      </c>
    </row>
    <row r="9" spans="1:6" ht="19.5" customHeight="1">
      <c r="A9" s="58" t="s">
        <v>1</v>
      </c>
      <c r="B9" s="19"/>
      <c r="C9" s="57" t="s">
        <v>2</v>
      </c>
      <c r="D9" s="60" t="s">
        <v>3</v>
      </c>
      <c r="E9" s="53" t="s">
        <v>92</v>
      </c>
      <c r="F9" s="53"/>
    </row>
    <row r="10" spans="1:6" ht="20.25" customHeight="1">
      <c r="A10" s="59"/>
      <c r="B10" s="20"/>
      <c r="C10" s="57"/>
      <c r="D10" s="60"/>
      <c r="E10" s="44" t="s">
        <v>90</v>
      </c>
      <c r="F10" s="44" t="s">
        <v>91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304</v>
      </c>
      <c r="F11" s="27">
        <f>F12+F37+F39+F43+F58+F80+F86+F83</f>
        <v>317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90</v>
      </c>
      <c r="F12" s="27">
        <f>F15</f>
        <v>103</v>
      </c>
    </row>
    <row r="13" spans="1:6" hidden="1">
      <c r="A13" s="3"/>
      <c r="B13" s="3"/>
      <c r="C13" s="6"/>
      <c r="D13" s="28"/>
      <c r="E13" s="44"/>
      <c r="F13" s="44"/>
    </row>
    <row r="14" spans="1:6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90</v>
      </c>
      <c r="F15" s="28">
        <f>F16</f>
        <v>103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f>E36</f>
        <v>90</v>
      </c>
      <c r="F16" s="30">
        <f>F36</f>
        <v>103</v>
      </c>
    </row>
    <row r="17" spans="1:6" hidden="1">
      <c r="A17" s="3"/>
      <c r="B17" s="3"/>
      <c r="C17" s="5"/>
      <c r="D17" s="28"/>
      <c r="E17" s="44"/>
      <c r="F17" s="44"/>
    </row>
    <row r="18" spans="1:6" hidden="1">
      <c r="A18" s="3"/>
      <c r="B18" s="3"/>
      <c r="C18" s="6"/>
      <c r="D18" s="28"/>
      <c r="E18" s="44"/>
      <c r="F18" s="44"/>
    </row>
    <row r="19" spans="1:6" hidden="1">
      <c r="A19" s="3"/>
      <c r="B19" s="3"/>
      <c r="C19" s="5"/>
      <c r="D19" s="27"/>
      <c r="E19" s="44"/>
      <c r="F19" s="44"/>
    </row>
    <row r="20" spans="1:6" hidden="1">
      <c r="A20" s="3"/>
      <c r="B20" s="3"/>
      <c r="C20" s="7"/>
      <c r="D20" s="29"/>
      <c r="E20" s="44"/>
      <c r="F20" s="44"/>
    </row>
    <row r="21" spans="1:6" hidden="1">
      <c r="A21" s="3"/>
      <c r="B21" s="3"/>
      <c r="C21" s="5"/>
      <c r="D21" s="31"/>
      <c r="E21" s="44"/>
      <c r="F21" s="44"/>
    </row>
    <row r="22" spans="1:6" hidden="1">
      <c r="A22" s="3"/>
      <c r="B22" s="3"/>
      <c r="C22" s="5"/>
      <c r="D22" s="31"/>
      <c r="E22" s="44"/>
      <c r="F22" s="44"/>
    </row>
    <row r="23" spans="1:6" hidden="1">
      <c r="A23" s="3"/>
      <c r="B23" s="3"/>
      <c r="C23" s="5"/>
      <c r="D23" s="31"/>
      <c r="E23" s="44"/>
      <c r="F23" s="44"/>
    </row>
    <row r="24" spans="1:6" hidden="1">
      <c r="A24" s="3"/>
      <c r="B24" s="3"/>
      <c r="C24" s="5"/>
      <c r="D24" s="31"/>
      <c r="E24" s="44"/>
      <c r="F24" s="44"/>
    </row>
    <row r="25" spans="1:6" hidden="1">
      <c r="A25" s="3"/>
      <c r="B25" s="3"/>
      <c r="C25" s="5"/>
      <c r="D25" s="28"/>
      <c r="E25" s="44"/>
      <c r="F25" s="44"/>
    </row>
    <row r="26" spans="1:6" hidden="1">
      <c r="A26" s="3"/>
      <c r="B26" s="3"/>
      <c r="C26" s="7"/>
      <c r="D26" s="29"/>
      <c r="E26" s="44"/>
      <c r="F26" s="44"/>
    </row>
    <row r="27" spans="1:6" hidden="1">
      <c r="A27" s="3"/>
      <c r="B27" s="3"/>
      <c r="C27" s="7"/>
      <c r="D27" s="29"/>
      <c r="E27" s="44"/>
      <c r="F27" s="44"/>
    </row>
    <row r="28" spans="1:6" hidden="1">
      <c r="A28" s="3"/>
      <c r="B28" s="3"/>
      <c r="C28" s="7"/>
      <c r="D28" s="29"/>
      <c r="E28" s="44"/>
      <c r="F28" s="44"/>
    </row>
    <row r="29" spans="1:6" hidden="1">
      <c r="A29" s="3"/>
      <c r="B29" s="3"/>
      <c r="C29" s="5"/>
      <c r="D29" s="28"/>
      <c r="E29" s="44"/>
      <c r="F29" s="44"/>
    </row>
    <row r="30" spans="1:6" hidden="1">
      <c r="A30" s="3"/>
      <c r="B30" s="3"/>
      <c r="C30" s="7"/>
      <c r="D30" s="29"/>
      <c r="E30" s="44"/>
      <c r="F30" s="44"/>
    </row>
    <row r="31" spans="1:6" hidden="1">
      <c r="A31" s="3"/>
      <c r="B31" s="3"/>
      <c r="C31" s="7"/>
      <c r="D31" s="29"/>
      <c r="E31" s="44"/>
      <c r="F31" s="44"/>
    </row>
    <row r="32" spans="1:6" hidden="1">
      <c r="A32" s="3"/>
      <c r="B32" s="3"/>
      <c r="C32" s="7"/>
      <c r="D32" s="29"/>
      <c r="E32" s="44"/>
      <c r="F32" s="44"/>
    </row>
    <row r="33" spans="1:6" hidden="1">
      <c r="A33" s="3"/>
      <c r="B33" s="3"/>
      <c r="C33" s="5"/>
      <c r="D33" s="31"/>
      <c r="E33" s="44"/>
      <c r="F33" s="44"/>
    </row>
    <row r="34" spans="1:6" hidden="1">
      <c r="A34" s="3"/>
      <c r="B34" s="3"/>
      <c r="C34" s="5"/>
      <c r="D34" s="31"/>
      <c r="E34" s="44"/>
      <c r="F34" s="44"/>
    </row>
    <row r="35" spans="1:6" hidden="1">
      <c r="A35" s="3"/>
      <c r="B35" s="3"/>
      <c r="C35" s="5"/>
      <c r="D35" s="31"/>
      <c r="E35" s="44"/>
      <c r="F35" s="44"/>
    </row>
    <row r="36" spans="1:6" ht="51">
      <c r="A36" s="3" t="s">
        <v>43</v>
      </c>
      <c r="B36" s="3"/>
      <c r="C36" s="5" t="s">
        <v>86</v>
      </c>
      <c r="D36" s="31">
        <v>114</v>
      </c>
      <c r="E36" s="44">
        <v>90</v>
      </c>
      <c r="F36" s="44">
        <v>103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99.5</v>
      </c>
      <c r="F39" s="32">
        <f>F40+F41</f>
        <v>99.5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44">
        <v>9.5</v>
      </c>
      <c r="F40" s="44">
        <v>9.5</v>
      </c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f>E42</f>
        <v>90</v>
      </c>
      <c r="F41" s="32">
        <f>F42</f>
        <v>90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44">
        <v>90</v>
      </c>
      <c r="F42" s="44">
        <v>90</v>
      </c>
    </row>
    <row r="43" spans="1:6" ht="15" customHeight="1">
      <c r="A43" s="3" t="s">
        <v>52</v>
      </c>
      <c r="B43" s="3"/>
      <c r="C43" s="15" t="s">
        <v>49</v>
      </c>
      <c r="D43" s="32">
        <f t="shared" ref="D43:F44" si="0">D44</f>
        <v>1.2</v>
      </c>
      <c r="E43" s="32">
        <f t="shared" si="0"/>
        <v>3</v>
      </c>
      <c r="F43" s="32">
        <f t="shared" si="0"/>
        <v>3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 t="shared" si="0"/>
        <v>1.2</v>
      </c>
      <c r="E44" s="32">
        <f t="shared" si="0"/>
        <v>3</v>
      </c>
      <c r="F44" s="32">
        <f t="shared" si="0"/>
        <v>3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44">
        <v>3</v>
      </c>
      <c r="F45" s="44">
        <v>3</v>
      </c>
    </row>
    <row r="46" spans="1:6" ht="15" hidden="1" customHeight="1">
      <c r="A46" s="3"/>
      <c r="B46" s="3"/>
      <c r="C46" s="15"/>
      <c r="D46" s="32"/>
      <c r="E46" s="44"/>
      <c r="F46" s="44"/>
    </row>
    <row r="47" spans="1:6" ht="15" hidden="1" customHeight="1">
      <c r="A47" s="3"/>
      <c r="B47" s="3"/>
      <c r="C47" s="15"/>
      <c r="D47" s="32"/>
      <c r="E47" s="44"/>
      <c r="F47" s="44"/>
    </row>
    <row r="48" spans="1:6" ht="15" hidden="1" customHeight="1">
      <c r="A48" s="3"/>
      <c r="B48" s="3"/>
      <c r="C48" s="15"/>
      <c r="D48" s="32"/>
      <c r="E48" s="44"/>
      <c r="F48" s="44"/>
    </row>
    <row r="49" spans="1:6" s="14" customFormat="1" hidden="1">
      <c r="A49" s="13"/>
      <c r="B49" s="13"/>
      <c r="C49" s="6"/>
      <c r="D49" s="27"/>
      <c r="E49" s="45"/>
      <c r="F49" s="45"/>
    </row>
    <row r="50" spans="1:6" hidden="1">
      <c r="A50" s="3"/>
      <c r="B50" s="3"/>
      <c r="C50" s="15"/>
      <c r="D50" s="32"/>
      <c r="E50" s="44"/>
      <c r="F50" s="44"/>
    </row>
    <row r="51" spans="1:6" hidden="1">
      <c r="A51" s="3"/>
      <c r="B51" s="3"/>
      <c r="C51" s="15"/>
      <c r="D51" s="28"/>
      <c r="E51" s="44"/>
      <c r="F51" s="44"/>
    </row>
    <row r="52" spans="1:6" hidden="1">
      <c r="A52" s="3"/>
      <c r="B52" s="3"/>
      <c r="C52" s="7"/>
      <c r="D52" s="29"/>
      <c r="E52" s="44"/>
      <c r="F52" s="44"/>
    </row>
    <row r="53" spans="1:6" hidden="1">
      <c r="A53" s="3"/>
      <c r="B53" s="3"/>
      <c r="C53" s="7"/>
      <c r="D53" s="29"/>
      <c r="E53" s="44"/>
      <c r="F53" s="44"/>
    </row>
    <row r="54" spans="1:6" hidden="1">
      <c r="A54" s="3"/>
      <c r="B54" s="3"/>
      <c r="C54" s="6"/>
      <c r="D54" s="28"/>
      <c r="E54" s="44"/>
      <c r="F54" s="44"/>
    </row>
    <row r="55" spans="1:6" hidden="1">
      <c r="A55" s="3"/>
      <c r="B55" s="3"/>
      <c r="C55" s="5"/>
      <c r="D55" s="31"/>
      <c r="E55" s="44"/>
      <c r="F55" s="44"/>
    </row>
    <row r="56" spans="1:6" hidden="1">
      <c r="A56" s="3"/>
      <c r="B56" s="3"/>
      <c r="C56" s="5"/>
      <c r="D56" s="28"/>
      <c r="E56" s="44"/>
      <c r="F56" s="44"/>
    </row>
    <row r="57" spans="1:6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82.5</v>
      </c>
      <c r="F58" s="27">
        <f>F59</f>
        <v>82.5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f>E61</f>
        <v>82.5</v>
      </c>
      <c r="F59" s="28">
        <f>F61</f>
        <v>82.5</v>
      </c>
    </row>
    <row r="60" spans="1:6" hidden="1">
      <c r="A60" s="3"/>
      <c r="B60" s="3"/>
      <c r="C60" s="15"/>
      <c r="D60" s="31"/>
      <c r="E60" s="44"/>
      <c r="F60" s="44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f>E62</f>
        <v>82.5</v>
      </c>
      <c r="F61" s="28">
        <f>F62</f>
        <v>82.5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44">
        <v>82.5</v>
      </c>
      <c r="F62" s="44">
        <v>82.5</v>
      </c>
    </row>
    <row r="63" spans="1:6" hidden="1">
      <c r="A63" s="3"/>
      <c r="B63" s="3"/>
      <c r="C63" s="7"/>
      <c r="D63" s="33"/>
      <c r="E63" s="44"/>
      <c r="F63" s="44"/>
    </row>
    <row r="64" spans="1:6" hidden="1">
      <c r="A64" s="3"/>
      <c r="B64" s="3"/>
      <c r="C64" s="5"/>
      <c r="D64" s="27"/>
      <c r="E64" s="44"/>
      <c r="F64" s="44"/>
    </row>
    <row r="65" spans="1:6" hidden="1">
      <c r="A65" s="3"/>
      <c r="B65" s="3"/>
      <c r="C65" s="7"/>
      <c r="D65" s="33"/>
      <c r="E65" s="44"/>
      <c r="F65" s="44"/>
    </row>
    <row r="66" spans="1:6" ht="25.5" hidden="1" customHeight="1">
      <c r="A66" s="3"/>
      <c r="B66" s="3"/>
      <c r="C66" s="6"/>
      <c r="D66" s="28"/>
      <c r="E66" s="44"/>
      <c r="F66" s="44"/>
    </row>
    <row r="67" spans="1:6" hidden="1">
      <c r="A67" s="3"/>
      <c r="B67" s="3"/>
      <c r="C67" s="5"/>
      <c r="D67" s="27"/>
      <c r="E67" s="44"/>
      <c r="F67" s="44"/>
    </row>
    <row r="68" spans="1:6" hidden="1">
      <c r="A68" s="3"/>
      <c r="B68" s="3"/>
      <c r="C68" s="7"/>
      <c r="D68" s="33"/>
      <c r="E68" s="44"/>
      <c r="F68" s="44"/>
    </row>
    <row r="69" spans="1:6" hidden="1">
      <c r="A69" s="3"/>
      <c r="B69" s="3"/>
      <c r="C69" s="5"/>
      <c r="D69" s="28"/>
      <c r="E69" s="44"/>
      <c r="F69" s="44"/>
    </row>
    <row r="70" spans="1:6" hidden="1">
      <c r="A70" s="3"/>
      <c r="B70" s="3"/>
      <c r="C70" s="6"/>
      <c r="D70" s="30"/>
      <c r="E70" s="44"/>
      <c r="F70" s="44"/>
    </row>
    <row r="71" spans="1:6" hidden="1">
      <c r="A71" s="3"/>
      <c r="B71" s="3"/>
      <c r="C71" s="5"/>
      <c r="D71" s="28"/>
      <c r="E71" s="44"/>
      <c r="F71" s="44"/>
    </row>
    <row r="72" spans="1:6" hidden="1">
      <c r="A72" s="3"/>
      <c r="B72" s="3"/>
      <c r="C72" s="6"/>
      <c r="D72" s="28"/>
      <c r="E72" s="44"/>
      <c r="F72" s="44"/>
    </row>
    <row r="73" spans="1:6" hidden="1">
      <c r="A73" s="3"/>
      <c r="B73" s="3"/>
      <c r="C73" s="5"/>
      <c r="D73" s="34"/>
      <c r="E73" s="44"/>
      <c r="F73" s="44"/>
    </row>
    <row r="74" spans="1:6" hidden="1">
      <c r="A74" s="3"/>
      <c r="B74" s="3"/>
      <c r="C74" s="7"/>
      <c r="D74" s="33"/>
      <c r="E74" s="44"/>
      <c r="F74" s="44"/>
    </row>
    <row r="75" spans="1:6" ht="21" hidden="1" customHeight="1">
      <c r="A75" s="3"/>
      <c r="B75" s="3"/>
      <c r="C75" s="5"/>
      <c r="D75" s="35"/>
      <c r="E75" s="44"/>
      <c r="F75" s="44"/>
    </row>
    <row r="76" spans="1:6" hidden="1">
      <c r="A76" s="3"/>
      <c r="B76" s="3"/>
      <c r="C76" s="7"/>
      <c r="D76" s="33"/>
      <c r="E76" s="44"/>
      <c r="F76" s="44"/>
    </row>
    <row r="77" spans="1:6" hidden="1">
      <c r="A77" s="3"/>
      <c r="B77" s="3"/>
      <c r="C77" s="5"/>
      <c r="D77" s="28"/>
      <c r="E77" s="44"/>
      <c r="F77" s="44"/>
    </row>
    <row r="78" spans="1:6" hidden="1">
      <c r="A78" s="3"/>
      <c r="B78" s="3"/>
      <c r="C78" s="6"/>
      <c r="D78" s="28"/>
      <c r="E78" s="44"/>
      <c r="F78" s="44"/>
    </row>
    <row r="79" spans="1:6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59</v>
      </c>
      <c r="B80" s="13"/>
      <c r="C80" s="6" t="s">
        <v>60</v>
      </c>
      <c r="D80" s="27">
        <f t="shared" ref="D80:F81" si="1">D81</f>
        <v>10</v>
      </c>
      <c r="E80" s="27">
        <f t="shared" si="1"/>
        <v>10</v>
      </c>
      <c r="F80" s="27">
        <f t="shared" si="1"/>
        <v>10</v>
      </c>
    </row>
    <row r="81" spans="1:6" ht="25.5">
      <c r="A81" s="3" t="s">
        <v>61</v>
      </c>
      <c r="B81" s="3"/>
      <c r="C81" s="6" t="s">
        <v>62</v>
      </c>
      <c r="D81" s="27">
        <f t="shared" si="1"/>
        <v>10</v>
      </c>
      <c r="E81" s="27">
        <f t="shared" si="1"/>
        <v>10</v>
      </c>
      <c r="F81" s="27">
        <f t="shared" si="1"/>
        <v>10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44">
        <v>10</v>
      </c>
      <c r="F82" s="44">
        <v>10</v>
      </c>
    </row>
    <row r="83" spans="1:6" ht="30" customHeight="1">
      <c r="A83" s="3" t="s">
        <v>93</v>
      </c>
      <c r="B83" s="3"/>
      <c r="C83" s="5" t="s">
        <v>94</v>
      </c>
      <c r="D83" s="30">
        <f t="shared" ref="D83:F84" si="2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95</v>
      </c>
      <c r="B84" s="3" t="s">
        <v>96</v>
      </c>
      <c r="C84" s="3" t="s">
        <v>96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97</v>
      </c>
      <c r="B85" s="3"/>
      <c r="C85" s="3" t="s">
        <v>98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f>E87</f>
        <v>13</v>
      </c>
      <c r="F86" s="32">
        <f>F87</f>
        <v>13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f>E89</f>
        <v>13</v>
      </c>
      <c r="F87" s="30">
        <f>F89</f>
        <v>13</v>
      </c>
    </row>
    <row r="88" spans="1:6" hidden="1">
      <c r="A88" s="3"/>
      <c r="B88" s="3"/>
      <c r="C88" s="8"/>
      <c r="D88" s="35"/>
      <c r="E88" s="44"/>
      <c r="F88" s="44"/>
    </row>
    <row r="89" spans="1:6" ht="24">
      <c r="A89" s="3" t="s">
        <v>67</v>
      </c>
      <c r="B89" s="3"/>
      <c r="C89" s="6" t="s">
        <v>69</v>
      </c>
      <c r="D89" s="35">
        <v>18</v>
      </c>
      <c r="E89" s="44">
        <v>13</v>
      </c>
      <c r="F89" s="44">
        <v>13</v>
      </c>
    </row>
    <row r="90" spans="1:6">
      <c r="A90" s="3" t="s">
        <v>9</v>
      </c>
      <c r="B90" s="3"/>
      <c r="C90" s="6" t="s">
        <v>10</v>
      </c>
      <c r="D90" s="27">
        <f>D91</f>
        <v>1159.46</v>
      </c>
      <c r="E90" s="27">
        <f>E91</f>
        <v>1067.0999999999999</v>
      </c>
      <c r="F90" s="27">
        <f>F91</f>
        <v>1252.5</v>
      </c>
    </row>
    <row r="91" spans="1:6" ht="38.25" customHeight="1">
      <c r="A91" s="3" t="s">
        <v>11</v>
      </c>
      <c r="B91" s="3"/>
      <c r="C91" s="5" t="s">
        <v>70</v>
      </c>
      <c r="D91" s="27">
        <f>D92+D97</f>
        <v>1159.46</v>
      </c>
      <c r="E91" s="27">
        <f>E92+E97</f>
        <v>1067.0999999999999</v>
      </c>
      <c r="F91" s="27">
        <f>F92+F97</f>
        <v>1252.5</v>
      </c>
    </row>
    <row r="92" spans="1:6" ht="25.5">
      <c r="A92" s="3" t="s">
        <v>12</v>
      </c>
      <c r="B92" s="3"/>
      <c r="C92" s="6" t="s">
        <v>71</v>
      </c>
      <c r="D92" s="27">
        <f>D93</f>
        <v>1117</v>
      </c>
      <c r="E92" s="27">
        <f>E93</f>
        <v>1027.0999999999999</v>
      </c>
      <c r="F92" s="27">
        <f>F93</f>
        <v>1210</v>
      </c>
    </row>
    <row r="93" spans="1:6" ht="24">
      <c r="A93" s="3" t="s">
        <v>85</v>
      </c>
      <c r="B93" s="3"/>
      <c r="C93" s="5" t="s">
        <v>72</v>
      </c>
      <c r="D93" s="30">
        <f>D96</f>
        <v>1117</v>
      </c>
      <c r="E93" s="30">
        <f>E96</f>
        <v>1027.0999999999999</v>
      </c>
      <c r="F93" s="30">
        <f>F96</f>
        <v>1210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idden="1" collapsed="1">
      <c r="A95" s="3"/>
      <c r="B95" s="3"/>
      <c r="C95" s="5"/>
      <c r="D95" s="30"/>
      <c r="E95" s="44"/>
      <c r="F95" s="44"/>
    </row>
    <row r="96" spans="1:6" ht="25.5">
      <c r="A96" s="3" t="s">
        <v>73</v>
      </c>
      <c r="B96" s="3"/>
      <c r="C96" s="5" t="s">
        <v>74</v>
      </c>
      <c r="D96" s="30">
        <v>1117</v>
      </c>
      <c r="E96" s="44">
        <v>1027.0999999999999</v>
      </c>
      <c r="F96" s="44">
        <v>1210</v>
      </c>
    </row>
    <row r="97" spans="1:6" ht="25.5">
      <c r="A97" s="3" t="s">
        <v>75</v>
      </c>
      <c r="B97" s="3"/>
      <c r="C97" s="6" t="s">
        <v>76</v>
      </c>
      <c r="D97" s="36">
        <f>D98+D104</f>
        <v>42.46</v>
      </c>
      <c r="E97" s="36">
        <f>E98+E104</f>
        <v>40</v>
      </c>
      <c r="F97" s="36">
        <f>F98+F104</f>
        <v>42.5</v>
      </c>
    </row>
    <row r="98" spans="1:6" ht="26.25" customHeight="1">
      <c r="A98" s="3" t="s">
        <v>77</v>
      </c>
      <c r="B98" s="3"/>
      <c r="C98" s="5" t="s">
        <v>78</v>
      </c>
      <c r="D98" s="37">
        <f>D103</f>
        <v>0.96</v>
      </c>
      <c r="E98" s="37">
        <f>E103</f>
        <v>1.1000000000000001</v>
      </c>
      <c r="F98" s="37">
        <f>F103</f>
        <v>1.1000000000000001</v>
      </c>
    </row>
    <row r="99" spans="1:6" hidden="1">
      <c r="A99" s="3"/>
      <c r="B99" s="3"/>
      <c r="C99" s="6"/>
      <c r="D99" s="36"/>
      <c r="E99" s="44"/>
      <c r="F99" s="44"/>
    </row>
    <row r="100" spans="1:6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hidden="1" customHeight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79</v>
      </c>
      <c r="B103" s="3"/>
      <c r="C103" s="17" t="s">
        <v>80</v>
      </c>
      <c r="D103" s="39">
        <v>0.96</v>
      </c>
      <c r="E103" s="44">
        <v>1.1000000000000001</v>
      </c>
      <c r="F103" s="44">
        <v>1.1000000000000001</v>
      </c>
    </row>
    <row r="104" spans="1:6" ht="29.25" customHeight="1">
      <c r="A104" s="3" t="s">
        <v>81</v>
      </c>
      <c r="B104" s="3"/>
      <c r="C104" s="17" t="s">
        <v>82</v>
      </c>
      <c r="D104" s="39">
        <f>D105</f>
        <v>41.5</v>
      </c>
      <c r="E104" s="39">
        <f>E105</f>
        <v>38.9</v>
      </c>
      <c r="F104" s="39">
        <f>F105</f>
        <v>41.4</v>
      </c>
    </row>
    <row r="105" spans="1:6" ht="29.25" customHeight="1">
      <c r="A105" s="3" t="s">
        <v>83</v>
      </c>
      <c r="B105" s="3"/>
      <c r="C105" s="17" t="s">
        <v>84</v>
      </c>
      <c r="D105" s="39">
        <v>41.5</v>
      </c>
      <c r="E105" s="44">
        <v>38.9</v>
      </c>
      <c r="F105" s="44">
        <v>41.4</v>
      </c>
    </row>
    <row r="106" spans="1:6" ht="29.25" hidden="1" customHeight="1">
      <c r="A106" s="3"/>
      <c r="B106" s="3"/>
      <c r="C106" s="17"/>
      <c r="D106" s="39"/>
      <c r="E106" s="44"/>
      <c r="F106" s="44"/>
    </row>
    <row r="107" spans="1:6" hidden="1">
      <c r="A107" s="3"/>
      <c r="B107" s="3"/>
      <c r="C107" s="5"/>
      <c r="D107" s="38"/>
      <c r="E107" s="44"/>
      <c r="F107" s="44"/>
    </row>
    <row r="108" spans="1:6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hidden="1" customHeight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hidden="1" customHeight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>
      <c r="A113" s="11"/>
      <c r="B113" s="11"/>
      <c r="C113" s="8" t="s">
        <v>20</v>
      </c>
      <c r="D113" s="36">
        <f>D11+D91</f>
        <v>1485.46</v>
      </c>
      <c r="E113" s="36">
        <f>E11+E91</f>
        <v>1371.1</v>
      </c>
      <c r="F113" s="36">
        <f>F11+F91</f>
        <v>1569.5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6" hidden="1">
      <c r="A115" s="54"/>
      <c r="B115" s="55"/>
      <c r="C115" s="56"/>
      <c r="D115" s="43"/>
    </row>
    <row r="116" spans="1:6" hidden="1">
      <c r="A116" s="3"/>
      <c r="B116" s="3"/>
      <c r="C116" s="6"/>
      <c r="D116" s="22"/>
    </row>
    <row r="117" spans="1:6" hidden="1">
      <c r="A117" s="3"/>
      <c r="B117" s="3"/>
      <c r="C117" s="5"/>
      <c r="D117" s="23"/>
    </row>
    <row r="118" spans="1:6" hidden="1">
      <c r="A118" s="3"/>
      <c r="B118" s="3"/>
      <c r="C118" s="7"/>
      <c r="D118" s="25"/>
    </row>
    <row r="119" spans="1:6" hidden="1">
      <c r="A119" s="3"/>
      <c r="B119" s="3"/>
      <c r="C119" s="5"/>
      <c r="D119" s="25"/>
    </row>
    <row r="120" spans="1:6" hidden="1">
      <c r="A120" s="3"/>
      <c r="B120" s="3"/>
      <c r="C120" s="7"/>
      <c r="D120" s="25"/>
    </row>
    <row r="121" spans="1:6" hidden="1">
      <c r="A121" s="3"/>
      <c r="B121" s="3"/>
      <c r="C121" s="6"/>
      <c r="D121" s="25"/>
    </row>
    <row r="122" spans="1:6" hidden="1">
      <c r="A122" s="3"/>
      <c r="B122" s="3"/>
      <c r="C122" s="5"/>
      <c r="D122" s="25"/>
    </row>
    <row r="123" spans="1:6" hidden="1">
      <c r="A123" s="3"/>
      <c r="B123" s="3"/>
      <c r="C123" s="7"/>
      <c r="D123" s="25"/>
    </row>
    <row r="124" spans="1:6" hidden="1">
      <c r="A124" s="3"/>
      <c r="B124" s="3"/>
      <c r="C124" s="5"/>
      <c r="D124" s="25"/>
    </row>
    <row r="125" spans="1:6" hidden="1">
      <c r="A125" s="3"/>
      <c r="B125" s="3"/>
      <c r="C125" s="7"/>
      <c r="D125" s="26"/>
    </row>
    <row r="126" spans="1:6">
      <c r="D126" s="21"/>
    </row>
    <row r="127" spans="1:6">
      <c r="D127" s="21"/>
    </row>
    <row r="128" spans="1:6">
      <c r="D128" s="21"/>
    </row>
    <row r="129" spans="4:4">
      <c r="D129" s="21"/>
    </row>
    <row r="130" spans="4:4">
      <c r="D130" s="21"/>
    </row>
    <row r="131" spans="4:4">
      <c r="D131" s="21"/>
    </row>
    <row r="132" spans="4:4">
      <c r="D132" s="21"/>
    </row>
    <row r="133" spans="4:4">
      <c r="D133" s="21"/>
    </row>
    <row r="134" spans="4:4">
      <c r="D134" s="21"/>
    </row>
    <row r="135" spans="4:4">
      <c r="D135" s="21"/>
    </row>
    <row r="136" spans="4:4">
      <c r="D136" s="21"/>
    </row>
  </sheetData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honeticPr fontId="0" type="noConversion"/>
  <printOptions horizontalCentered="1"/>
  <pageMargins left="0.11811023622047245" right="0.11811023622047245" top="0.38" bottom="0.19685039370078741" header="0.27" footer="0.51181102362204722"/>
  <pageSetup paperSize="9" scale="90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6"/>
  <sheetViews>
    <sheetView zoomScaleNormal="100" workbookViewId="0">
      <selection activeCell="A8" sqref="A8"/>
    </sheetView>
  </sheetViews>
  <sheetFormatPr defaultRowHeight="12.75" outlineLevelRow="1"/>
  <cols>
    <col min="1" max="1" width="20.7109375" style="1" customWidth="1"/>
    <col min="2" max="2" width="0.140625" style="1" customWidth="1"/>
    <col min="3" max="3" width="58.5703125" style="2" customWidth="1"/>
    <col min="4" max="4" width="13.42578125" style="2" hidden="1" customWidth="1"/>
    <col min="5" max="16384" width="9.140625" style="2"/>
  </cols>
  <sheetData>
    <row r="1" spans="1:6">
      <c r="C1" s="16" t="s">
        <v>101</v>
      </c>
      <c r="D1" s="2" t="s">
        <v>88</v>
      </c>
    </row>
    <row r="2" spans="1:6">
      <c r="C2" s="16" t="s">
        <v>99</v>
      </c>
      <c r="D2" s="16"/>
      <c r="E2" s="16"/>
      <c r="F2" s="16"/>
    </row>
    <row r="3" spans="1:6">
      <c r="C3" s="16" t="s">
        <v>33</v>
      </c>
      <c r="D3" s="16"/>
    </row>
    <row r="4" spans="1:6">
      <c r="C4" s="61" t="s">
        <v>100</v>
      </c>
      <c r="D4" s="61"/>
      <c r="E4" s="61"/>
      <c r="F4" s="61"/>
    </row>
    <row r="6" spans="1:6" ht="18.75">
      <c r="A6" s="52" t="s">
        <v>89</v>
      </c>
      <c r="B6" s="52"/>
      <c r="C6" s="52"/>
      <c r="D6" s="52"/>
      <c r="E6" s="52"/>
      <c r="F6" s="52"/>
    </row>
    <row r="7" spans="1:6" ht="18.75">
      <c r="A7" s="52" t="s">
        <v>102</v>
      </c>
      <c r="B7" s="52"/>
      <c r="C7" s="52"/>
      <c r="D7" s="52"/>
    </row>
    <row r="8" spans="1:6">
      <c r="D8" s="42" t="s">
        <v>0</v>
      </c>
    </row>
    <row r="9" spans="1:6" ht="19.5" customHeight="1">
      <c r="A9" s="58" t="s">
        <v>1</v>
      </c>
      <c r="B9" s="19"/>
      <c r="C9" s="57" t="s">
        <v>2</v>
      </c>
      <c r="D9" s="60" t="s">
        <v>3</v>
      </c>
      <c r="E9" s="53" t="s">
        <v>92</v>
      </c>
      <c r="F9" s="53"/>
    </row>
    <row r="10" spans="1:6" ht="20.25" customHeight="1">
      <c r="A10" s="59"/>
      <c r="B10" s="20"/>
      <c r="C10" s="57"/>
      <c r="D10" s="60"/>
      <c r="E10" s="44" t="s">
        <v>90</v>
      </c>
      <c r="F10" s="44" t="s">
        <v>91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249</v>
      </c>
      <c r="F11" s="27">
        <f>F12+F37+F39+F43+F58+F80+F86+F83</f>
        <v>281.5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130</v>
      </c>
      <c r="F12" s="27">
        <f>F15</f>
        <v>146</v>
      </c>
    </row>
    <row r="13" spans="1:6" hidden="1">
      <c r="A13" s="3"/>
      <c r="B13" s="3"/>
      <c r="C13" s="6"/>
      <c r="D13" s="28"/>
      <c r="E13" s="44"/>
      <c r="F13" s="44"/>
    </row>
    <row r="14" spans="1:6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130</v>
      </c>
      <c r="F15" s="28">
        <f>F16</f>
        <v>146</v>
      </c>
    </row>
    <row r="16" spans="1:6" ht="25.5">
      <c r="A16" s="3" t="s">
        <v>32</v>
      </c>
      <c r="B16" s="3"/>
      <c r="C16" s="5" t="s">
        <v>42</v>
      </c>
      <c r="D16" s="30">
        <f>D36</f>
        <v>114</v>
      </c>
      <c r="E16" s="30">
        <f>E36</f>
        <v>130</v>
      </c>
      <c r="F16" s="30">
        <f>F36</f>
        <v>146</v>
      </c>
    </row>
    <row r="17" spans="1:6" hidden="1">
      <c r="A17" s="3"/>
      <c r="B17" s="3"/>
      <c r="C17" s="5"/>
      <c r="D17" s="28"/>
      <c r="E17" s="44"/>
      <c r="F17" s="44"/>
    </row>
    <row r="18" spans="1:6" hidden="1">
      <c r="A18" s="3"/>
      <c r="B18" s="3"/>
      <c r="C18" s="6"/>
      <c r="D18" s="28"/>
      <c r="E18" s="44"/>
      <c r="F18" s="44"/>
    </row>
    <row r="19" spans="1:6" hidden="1">
      <c r="A19" s="3"/>
      <c r="B19" s="3"/>
      <c r="C19" s="5"/>
      <c r="D19" s="27"/>
      <c r="E19" s="44"/>
      <c r="F19" s="44"/>
    </row>
    <row r="20" spans="1:6" hidden="1">
      <c r="A20" s="3"/>
      <c r="B20" s="3"/>
      <c r="C20" s="7"/>
      <c r="D20" s="29"/>
      <c r="E20" s="44"/>
      <c r="F20" s="44"/>
    </row>
    <row r="21" spans="1:6" hidden="1">
      <c r="A21" s="3"/>
      <c r="B21" s="3"/>
      <c r="C21" s="5"/>
      <c r="D21" s="31"/>
      <c r="E21" s="44"/>
      <c r="F21" s="44"/>
    </row>
    <row r="22" spans="1:6" hidden="1">
      <c r="A22" s="3"/>
      <c r="B22" s="3"/>
      <c r="C22" s="5"/>
      <c r="D22" s="31"/>
      <c r="E22" s="44"/>
      <c r="F22" s="44"/>
    </row>
    <row r="23" spans="1:6" hidden="1">
      <c r="A23" s="3"/>
      <c r="B23" s="3"/>
      <c r="C23" s="5"/>
      <c r="D23" s="31"/>
      <c r="E23" s="44"/>
      <c r="F23" s="44"/>
    </row>
    <row r="24" spans="1:6" hidden="1">
      <c r="A24" s="3"/>
      <c r="B24" s="3"/>
      <c r="C24" s="5"/>
      <c r="D24" s="31"/>
      <c r="E24" s="44"/>
      <c r="F24" s="44"/>
    </row>
    <row r="25" spans="1:6" hidden="1">
      <c r="A25" s="3"/>
      <c r="B25" s="3"/>
      <c r="C25" s="5"/>
      <c r="D25" s="28"/>
      <c r="E25" s="44"/>
      <c r="F25" s="44"/>
    </row>
    <row r="26" spans="1:6" hidden="1">
      <c r="A26" s="3"/>
      <c r="B26" s="3"/>
      <c r="C26" s="7"/>
      <c r="D26" s="29"/>
      <c r="E26" s="44"/>
      <c r="F26" s="44"/>
    </row>
    <row r="27" spans="1:6" hidden="1">
      <c r="A27" s="3"/>
      <c r="B27" s="3"/>
      <c r="C27" s="7"/>
      <c r="D27" s="29"/>
      <c r="E27" s="44"/>
      <c r="F27" s="44"/>
    </row>
    <row r="28" spans="1:6" hidden="1">
      <c r="A28" s="3"/>
      <c r="B28" s="3"/>
      <c r="C28" s="7"/>
      <c r="D28" s="29"/>
      <c r="E28" s="44"/>
      <c r="F28" s="44"/>
    </row>
    <row r="29" spans="1:6" hidden="1">
      <c r="A29" s="3"/>
      <c r="B29" s="3"/>
      <c r="C29" s="5"/>
      <c r="D29" s="28"/>
      <c r="E29" s="44"/>
      <c r="F29" s="44"/>
    </row>
    <row r="30" spans="1:6" hidden="1">
      <c r="A30" s="3"/>
      <c r="B30" s="3"/>
      <c r="C30" s="7"/>
      <c r="D30" s="29"/>
      <c r="E30" s="44"/>
      <c r="F30" s="44"/>
    </row>
    <row r="31" spans="1:6" hidden="1">
      <c r="A31" s="3"/>
      <c r="B31" s="3"/>
      <c r="C31" s="7"/>
      <c r="D31" s="29"/>
      <c r="E31" s="44"/>
      <c r="F31" s="44"/>
    </row>
    <row r="32" spans="1:6" hidden="1">
      <c r="A32" s="3"/>
      <c r="B32" s="3"/>
      <c r="C32" s="7"/>
      <c r="D32" s="29"/>
      <c r="E32" s="44"/>
      <c r="F32" s="44"/>
    </row>
    <row r="33" spans="1:6" hidden="1">
      <c r="A33" s="3"/>
      <c r="B33" s="3"/>
      <c r="C33" s="5"/>
      <c r="D33" s="31"/>
      <c r="E33" s="44"/>
      <c r="F33" s="44"/>
    </row>
    <row r="34" spans="1:6" hidden="1">
      <c r="A34" s="3"/>
      <c r="B34" s="3"/>
      <c r="C34" s="5"/>
      <c r="D34" s="31"/>
      <c r="E34" s="44"/>
      <c r="F34" s="44"/>
    </row>
    <row r="35" spans="1:6" hidden="1">
      <c r="A35" s="3"/>
      <c r="B35" s="3"/>
      <c r="C35" s="5"/>
      <c r="D35" s="31"/>
      <c r="E35" s="44"/>
      <c r="F35" s="44"/>
    </row>
    <row r="36" spans="1:6" ht="51">
      <c r="A36" s="3" t="s">
        <v>43</v>
      </c>
      <c r="B36" s="3"/>
      <c r="C36" s="5" t="s">
        <v>86</v>
      </c>
      <c r="D36" s="31">
        <v>114</v>
      </c>
      <c r="E36" s="44">
        <v>130</v>
      </c>
      <c r="F36" s="44">
        <v>146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39</v>
      </c>
      <c r="B38" s="3"/>
      <c r="C38" s="15" t="s">
        <v>38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80</v>
      </c>
      <c r="F39" s="32">
        <f>F40+F41</f>
        <v>80</v>
      </c>
    </row>
    <row r="40" spans="1:6" ht="15" customHeight="1">
      <c r="A40" s="3" t="s">
        <v>44</v>
      </c>
      <c r="B40" s="3"/>
      <c r="C40" s="15" t="s">
        <v>35</v>
      </c>
      <c r="D40" s="32">
        <v>10</v>
      </c>
      <c r="E40" s="44">
        <v>10</v>
      </c>
      <c r="F40" s="44">
        <v>10</v>
      </c>
    </row>
    <row r="41" spans="1:6" ht="15" customHeight="1">
      <c r="A41" s="3" t="s">
        <v>45</v>
      </c>
      <c r="B41" s="3"/>
      <c r="C41" s="15" t="s">
        <v>36</v>
      </c>
      <c r="D41" s="32">
        <f>D42</f>
        <v>115</v>
      </c>
      <c r="E41" s="32">
        <f>E42</f>
        <v>70</v>
      </c>
      <c r="F41" s="32">
        <f>F42</f>
        <v>70</v>
      </c>
    </row>
    <row r="42" spans="1:6" ht="39" customHeight="1">
      <c r="A42" s="3" t="s">
        <v>46</v>
      </c>
      <c r="B42" s="3" t="s">
        <v>47</v>
      </c>
      <c r="C42" s="15" t="s">
        <v>48</v>
      </c>
      <c r="D42" s="32">
        <v>115</v>
      </c>
      <c r="E42" s="44">
        <v>70</v>
      </c>
      <c r="F42" s="44">
        <v>70</v>
      </c>
    </row>
    <row r="43" spans="1:6" ht="15" customHeight="1">
      <c r="A43" s="3" t="s">
        <v>52</v>
      </c>
      <c r="B43" s="3"/>
      <c r="C43" s="15" t="s">
        <v>49</v>
      </c>
      <c r="D43" s="32">
        <f t="shared" ref="D43:F44" si="0">D44</f>
        <v>1.2</v>
      </c>
      <c r="E43" s="32">
        <f t="shared" si="0"/>
        <v>3</v>
      </c>
      <c r="F43" s="32">
        <f t="shared" si="0"/>
        <v>3</v>
      </c>
    </row>
    <row r="44" spans="1:6" ht="15" customHeight="1">
      <c r="A44" s="3" t="s">
        <v>53</v>
      </c>
      <c r="B44" s="3" t="s">
        <v>50</v>
      </c>
      <c r="C44" s="15" t="s">
        <v>51</v>
      </c>
      <c r="D44" s="32">
        <f t="shared" si="0"/>
        <v>1.2</v>
      </c>
      <c r="E44" s="32">
        <f t="shared" si="0"/>
        <v>3</v>
      </c>
      <c r="F44" s="32">
        <f t="shared" si="0"/>
        <v>3</v>
      </c>
    </row>
    <row r="45" spans="1:6" ht="55.5" customHeight="1">
      <c r="A45" s="3" t="s">
        <v>55</v>
      </c>
      <c r="B45" s="3"/>
      <c r="C45" s="15" t="s">
        <v>54</v>
      </c>
      <c r="D45" s="32">
        <v>1.2</v>
      </c>
      <c r="E45" s="44">
        <v>3</v>
      </c>
      <c r="F45" s="44">
        <v>3</v>
      </c>
    </row>
    <row r="46" spans="1:6" ht="15" hidden="1" customHeight="1">
      <c r="A46" s="3"/>
      <c r="B46" s="3"/>
      <c r="C46" s="15"/>
      <c r="D46" s="32"/>
      <c r="E46" s="44"/>
      <c r="F46" s="44"/>
    </row>
    <row r="47" spans="1:6" ht="15" hidden="1" customHeight="1">
      <c r="A47" s="3"/>
      <c r="B47" s="3"/>
      <c r="C47" s="15"/>
      <c r="D47" s="32"/>
      <c r="E47" s="44"/>
      <c r="F47" s="44"/>
    </row>
    <row r="48" spans="1:6" ht="15" hidden="1" customHeight="1">
      <c r="A48" s="3"/>
      <c r="B48" s="3"/>
      <c r="C48" s="15"/>
      <c r="D48" s="32"/>
      <c r="E48" s="44"/>
      <c r="F48" s="44"/>
    </row>
    <row r="49" spans="1:6" s="14" customFormat="1" hidden="1">
      <c r="A49" s="13"/>
      <c r="B49" s="13"/>
      <c r="C49" s="6"/>
      <c r="D49" s="27"/>
      <c r="E49" s="45"/>
      <c r="F49" s="45"/>
    </row>
    <row r="50" spans="1:6" hidden="1">
      <c r="A50" s="3"/>
      <c r="B50" s="3"/>
      <c r="C50" s="15"/>
      <c r="D50" s="32"/>
      <c r="E50" s="44"/>
      <c r="F50" s="44"/>
    </row>
    <row r="51" spans="1:6" hidden="1">
      <c r="A51" s="3"/>
      <c r="B51" s="3"/>
      <c r="C51" s="15"/>
      <c r="D51" s="28"/>
      <c r="E51" s="44"/>
      <c r="F51" s="44"/>
    </row>
    <row r="52" spans="1:6" hidden="1">
      <c r="A52" s="3"/>
      <c r="B52" s="3"/>
      <c r="C52" s="7"/>
      <c r="D52" s="29"/>
      <c r="E52" s="44"/>
      <c r="F52" s="44"/>
    </row>
    <row r="53" spans="1:6" hidden="1">
      <c r="A53" s="3"/>
      <c r="B53" s="3"/>
      <c r="C53" s="7"/>
      <c r="D53" s="29"/>
      <c r="E53" s="44"/>
      <c r="F53" s="44"/>
    </row>
    <row r="54" spans="1:6" hidden="1">
      <c r="A54" s="3"/>
      <c r="B54" s="3"/>
      <c r="C54" s="6"/>
      <c r="D54" s="28"/>
      <c r="E54" s="44"/>
      <c r="F54" s="44"/>
    </row>
    <row r="55" spans="1:6" hidden="1">
      <c r="A55" s="3"/>
      <c r="B55" s="3"/>
      <c r="C55" s="5"/>
      <c r="D55" s="31"/>
      <c r="E55" s="44"/>
      <c r="F55" s="44"/>
    </row>
    <row r="56" spans="1:6" hidden="1">
      <c r="A56" s="3"/>
      <c r="B56" s="3"/>
      <c r="C56" s="5"/>
      <c r="D56" s="28"/>
      <c r="E56" s="44"/>
      <c r="F56" s="44"/>
    </row>
    <row r="57" spans="1:6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5</v>
      </c>
      <c r="F58" s="27">
        <f>F59</f>
        <v>21.5</v>
      </c>
    </row>
    <row r="59" spans="1:6" ht="51">
      <c r="A59" s="3" t="s">
        <v>56</v>
      </c>
      <c r="B59" s="3"/>
      <c r="C59" s="15" t="s">
        <v>57</v>
      </c>
      <c r="D59" s="28">
        <f>D61</f>
        <v>56.8</v>
      </c>
      <c r="E59" s="28">
        <f>E61</f>
        <v>5</v>
      </c>
      <c r="F59" s="28">
        <f>F61</f>
        <v>21.5</v>
      </c>
    </row>
    <row r="60" spans="1:6" hidden="1">
      <c r="A60" s="3"/>
      <c r="B60" s="3"/>
      <c r="C60" s="15"/>
      <c r="D60" s="31"/>
      <c r="E60" s="44"/>
      <c r="F60" s="44"/>
    </row>
    <row r="61" spans="1:6" ht="51">
      <c r="A61" s="3" t="s">
        <v>41</v>
      </c>
      <c r="B61" s="3"/>
      <c r="C61" s="15" t="s">
        <v>40</v>
      </c>
      <c r="D61" s="28">
        <f>D62</f>
        <v>56.8</v>
      </c>
      <c r="E61" s="28">
        <f>E62</f>
        <v>5</v>
      </c>
      <c r="F61" s="28">
        <f>F62</f>
        <v>21.5</v>
      </c>
    </row>
    <row r="62" spans="1:6" ht="63.75">
      <c r="A62" s="3" t="s">
        <v>58</v>
      </c>
      <c r="B62" s="3"/>
      <c r="C62" s="7" t="s">
        <v>87</v>
      </c>
      <c r="D62" s="33">
        <v>56.8</v>
      </c>
      <c r="E62" s="44">
        <v>5</v>
      </c>
      <c r="F62" s="44">
        <v>21.5</v>
      </c>
    </row>
    <row r="63" spans="1:6" hidden="1">
      <c r="A63" s="3"/>
      <c r="B63" s="3"/>
      <c r="C63" s="7"/>
      <c r="D63" s="33"/>
      <c r="E63" s="44"/>
      <c r="F63" s="44"/>
    </row>
    <row r="64" spans="1:6" hidden="1">
      <c r="A64" s="3"/>
      <c r="B64" s="3"/>
      <c r="C64" s="5"/>
      <c r="D64" s="27"/>
      <c r="E64" s="44"/>
      <c r="F64" s="44"/>
    </row>
    <row r="65" spans="1:6" hidden="1">
      <c r="A65" s="3"/>
      <c r="B65" s="3"/>
      <c r="C65" s="7"/>
      <c r="D65" s="33"/>
      <c r="E65" s="44"/>
      <c r="F65" s="44"/>
    </row>
    <row r="66" spans="1:6" ht="25.5" hidden="1" customHeight="1">
      <c r="A66" s="3"/>
      <c r="B66" s="3"/>
      <c r="C66" s="6"/>
      <c r="D66" s="28"/>
      <c r="E66" s="44"/>
      <c r="F66" s="44"/>
    </row>
    <row r="67" spans="1:6" hidden="1">
      <c r="A67" s="3"/>
      <c r="B67" s="3"/>
      <c r="C67" s="5"/>
      <c r="D67" s="27"/>
      <c r="E67" s="44"/>
      <c r="F67" s="44"/>
    </row>
    <row r="68" spans="1:6" hidden="1">
      <c r="A68" s="3"/>
      <c r="B68" s="3"/>
      <c r="C68" s="7"/>
      <c r="D68" s="33"/>
      <c r="E68" s="44"/>
      <c r="F68" s="44"/>
    </row>
    <row r="69" spans="1:6" hidden="1">
      <c r="A69" s="3"/>
      <c r="B69" s="3"/>
      <c r="C69" s="5"/>
      <c r="D69" s="28"/>
      <c r="E69" s="44"/>
      <c r="F69" s="44"/>
    </row>
    <row r="70" spans="1:6" hidden="1">
      <c r="A70" s="3"/>
      <c r="B70" s="3"/>
      <c r="C70" s="6"/>
      <c r="D70" s="30"/>
      <c r="E70" s="44"/>
      <c r="F70" s="44"/>
    </row>
    <row r="71" spans="1:6" hidden="1">
      <c r="A71" s="3"/>
      <c r="B71" s="3"/>
      <c r="C71" s="5"/>
      <c r="D71" s="28"/>
      <c r="E71" s="44"/>
      <c r="F71" s="44"/>
    </row>
    <row r="72" spans="1:6" hidden="1">
      <c r="A72" s="3"/>
      <c r="B72" s="3"/>
      <c r="C72" s="6"/>
      <c r="D72" s="28"/>
      <c r="E72" s="44"/>
      <c r="F72" s="44"/>
    </row>
    <row r="73" spans="1:6" hidden="1">
      <c r="A73" s="3"/>
      <c r="B73" s="3"/>
      <c r="C73" s="5"/>
      <c r="D73" s="34"/>
      <c r="E73" s="44"/>
      <c r="F73" s="44"/>
    </row>
    <row r="74" spans="1:6" hidden="1">
      <c r="A74" s="3"/>
      <c r="B74" s="3"/>
      <c r="C74" s="7"/>
      <c r="D74" s="33"/>
      <c r="E74" s="44"/>
      <c r="F74" s="44"/>
    </row>
    <row r="75" spans="1:6" ht="21" hidden="1" customHeight="1">
      <c r="A75" s="3"/>
      <c r="B75" s="3"/>
      <c r="C75" s="5"/>
      <c r="D75" s="35"/>
      <c r="E75" s="44"/>
      <c r="F75" s="44"/>
    </row>
    <row r="76" spans="1:6" hidden="1">
      <c r="A76" s="3"/>
      <c r="B76" s="3"/>
      <c r="C76" s="7"/>
      <c r="D76" s="33"/>
      <c r="E76" s="44"/>
      <c r="F76" s="44"/>
    </row>
    <row r="77" spans="1:6" hidden="1">
      <c r="A77" s="3"/>
      <c r="B77" s="3"/>
      <c r="C77" s="5"/>
      <c r="D77" s="28"/>
      <c r="E77" s="44"/>
      <c r="F77" s="44"/>
    </row>
    <row r="78" spans="1:6" hidden="1">
      <c r="A78" s="3"/>
      <c r="B78" s="3"/>
      <c r="C78" s="6"/>
      <c r="D78" s="28"/>
      <c r="E78" s="44"/>
      <c r="F78" s="44"/>
    </row>
    <row r="79" spans="1:6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59</v>
      </c>
      <c r="B80" s="13"/>
      <c r="C80" s="6" t="s">
        <v>60</v>
      </c>
      <c r="D80" s="27">
        <f t="shared" ref="D80:F81" si="1">D81</f>
        <v>10</v>
      </c>
      <c r="E80" s="27">
        <f t="shared" si="1"/>
        <v>5</v>
      </c>
      <c r="F80" s="27">
        <f t="shared" si="1"/>
        <v>5</v>
      </c>
    </row>
    <row r="81" spans="1:6" ht="25.5">
      <c r="A81" s="3" t="s">
        <v>61</v>
      </c>
      <c r="B81" s="3"/>
      <c r="C81" s="6" t="s">
        <v>62</v>
      </c>
      <c r="D81" s="27">
        <f t="shared" si="1"/>
        <v>10</v>
      </c>
      <c r="E81" s="27">
        <f t="shared" si="1"/>
        <v>5</v>
      </c>
      <c r="F81" s="27">
        <f t="shared" si="1"/>
        <v>5</v>
      </c>
    </row>
    <row r="82" spans="1:6" ht="30" customHeight="1">
      <c r="A82" s="3" t="s">
        <v>63</v>
      </c>
      <c r="B82" s="3"/>
      <c r="C82" s="5" t="s">
        <v>64</v>
      </c>
      <c r="D82" s="30">
        <v>10</v>
      </c>
      <c r="E82" s="44">
        <v>5</v>
      </c>
      <c r="F82" s="44">
        <v>5</v>
      </c>
    </row>
    <row r="83" spans="1:6" ht="30" customHeight="1">
      <c r="A83" s="3" t="s">
        <v>93</v>
      </c>
      <c r="B83" s="3"/>
      <c r="C83" s="5" t="s">
        <v>94</v>
      </c>
      <c r="D83" s="30">
        <f t="shared" ref="D83:F84" si="2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95</v>
      </c>
      <c r="B84" s="3" t="s">
        <v>96</v>
      </c>
      <c r="C84" s="3" t="s">
        <v>96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97</v>
      </c>
      <c r="B85" s="3"/>
      <c r="C85" s="3" t="s">
        <v>98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65</v>
      </c>
      <c r="B86" s="13"/>
      <c r="C86" s="6" t="s">
        <v>66</v>
      </c>
      <c r="D86" s="32">
        <f>D87</f>
        <v>18</v>
      </c>
      <c r="E86" s="32">
        <f>E87</f>
        <v>20</v>
      </c>
      <c r="F86" s="32">
        <f>F87</f>
        <v>20</v>
      </c>
    </row>
    <row r="87" spans="1:6" ht="30" customHeight="1">
      <c r="A87" s="3" t="s">
        <v>68</v>
      </c>
      <c r="B87" s="3"/>
      <c r="C87" s="6" t="s">
        <v>66</v>
      </c>
      <c r="D87" s="30">
        <f>D89</f>
        <v>18</v>
      </c>
      <c r="E87" s="30">
        <f>E89</f>
        <v>20</v>
      </c>
      <c r="F87" s="30">
        <f>F89</f>
        <v>20</v>
      </c>
    </row>
    <row r="88" spans="1:6" hidden="1">
      <c r="A88" s="3"/>
      <c r="B88" s="3"/>
      <c r="C88" s="8"/>
      <c r="D88" s="35"/>
      <c r="E88" s="44"/>
      <c r="F88" s="44"/>
    </row>
    <row r="89" spans="1:6" ht="24">
      <c r="A89" s="3" t="s">
        <v>67</v>
      </c>
      <c r="B89" s="3"/>
      <c r="C89" s="6" t="s">
        <v>69</v>
      </c>
      <c r="D89" s="35">
        <v>18</v>
      </c>
      <c r="E89" s="44">
        <v>20</v>
      </c>
      <c r="F89" s="44">
        <v>20</v>
      </c>
    </row>
    <row r="90" spans="1:6">
      <c r="A90" s="3" t="s">
        <v>9</v>
      </c>
      <c r="B90" s="3"/>
      <c r="C90" s="6" t="s">
        <v>10</v>
      </c>
      <c r="D90" s="27">
        <f>D91</f>
        <v>1159.46</v>
      </c>
      <c r="E90" s="27">
        <f>E91</f>
        <v>920.7</v>
      </c>
      <c r="F90" s="27">
        <f>F91</f>
        <v>1074.7</v>
      </c>
    </row>
    <row r="91" spans="1:6" ht="38.25" customHeight="1">
      <c r="A91" s="3" t="s">
        <v>11</v>
      </c>
      <c r="B91" s="3"/>
      <c r="C91" s="5" t="s">
        <v>70</v>
      </c>
      <c r="D91" s="27">
        <f>D92+D97</f>
        <v>1159.46</v>
      </c>
      <c r="E91" s="27">
        <f>E92+E97</f>
        <v>920.7</v>
      </c>
      <c r="F91" s="27">
        <f>F92+F97</f>
        <v>1074.7</v>
      </c>
    </row>
    <row r="92" spans="1:6" ht="25.5">
      <c r="A92" s="3" t="s">
        <v>12</v>
      </c>
      <c r="B92" s="3"/>
      <c r="C92" s="6" t="s">
        <v>71</v>
      </c>
      <c r="D92" s="27">
        <f>D93</f>
        <v>1117</v>
      </c>
      <c r="E92" s="27">
        <f>E93</f>
        <v>872.7</v>
      </c>
      <c r="F92" s="27">
        <f>F93</f>
        <v>1023.8</v>
      </c>
    </row>
    <row r="93" spans="1:6" ht="24">
      <c r="A93" s="3" t="s">
        <v>85</v>
      </c>
      <c r="B93" s="3"/>
      <c r="C93" s="5" t="s">
        <v>72</v>
      </c>
      <c r="D93" s="30">
        <f>D96</f>
        <v>1117</v>
      </c>
      <c r="E93" s="30">
        <f>E96</f>
        <v>872.7</v>
      </c>
      <c r="F93" s="30">
        <f>F96</f>
        <v>1023.8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idden="1" collapsed="1">
      <c r="A95" s="3"/>
      <c r="B95" s="3"/>
      <c r="C95" s="5"/>
      <c r="D95" s="30"/>
      <c r="E95" s="44"/>
      <c r="F95" s="44"/>
    </row>
    <row r="96" spans="1:6" ht="25.5">
      <c r="A96" s="3" t="s">
        <v>73</v>
      </c>
      <c r="B96" s="3"/>
      <c r="C96" s="5" t="s">
        <v>74</v>
      </c>
      <c r="D96" s="30">
        <v>1117</v>
      </c>
      <c r="E96" s="44">
        <v>872.7</v>
      </c>
      <c r="F96" s="44">
        <v>1023.8</v>
      </c>
    </row>
    <row r="97" spans="1:6" ht="25.5">
      <c r="A97" s="3" t="s">
        <v>75</v>
      </c>
      <c r="B97" s="3"/>
      <c r="C97" s="6" t="s">
        <v>76</v>
      </c>
      <c r="D97" s="36">
        <f>D98+D104</f>
        <v>42.46</v>
      </c>
      <c r="E97" s="36">
        <f>E98+E104</f>
        <v>48</v>
      </c>
      <c r="F97" s="36">
        <f>F98+F104</f>
        <v>50.9</v>
      </c>
    </row>
    <row r="98" spans="1:6" ht="26.25" customHeight="1">
      <c r="A98" s="3" t="s">
        <v>77</v>
      </c>
      <c r="B98" s="3"/>
      <c r="C98" s="5" t="s">
        <v>78</v>
      </c>
      <c r="D98" s="37">
        <f>D103</f>
        <v>0.96</v>
      </c>
      <c r="E98" s="37">
        <f>E103</f>
        <v>1.6</v>
      </c>
      <c r="F98" s="37">
        <f>F103</f>
        <v>1.6</v>
      </c>
    </row>
    <row r="99" spans="1:6" hidden="1">
      <c r="A99" s="3"/>
      <c r="B99" s="3"/>
      <c r="C99" s="6"/>
      <c r="D99" s="36"/>
      <c r="E99" s="44"/>
      <c r="F99" s="44"/>
    </row>
    <row r="100" spans="1:6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hidden="1" customHeight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79</v>
      </c>
      <c r="B103" s="3"/>
      <c r="C103" s="17" t="s">
        <v>80</v>
      </c>
      <c r="D103" s="39">
        <v>0.96</v>
      </c>
      <c r="E103" s="44">
        <v>1.6</v>
      </c>
      <c r="F103" s="44">
        <v>1.6</v>
      </c>
    </row>
    <row r="104" spans="1:6" ht="29.25" customHeight="1">
      <c r="A104" s="3" t="s">
        <v>81</v>
      </c>
      <c r="B104" s="3"/>
      <c r="C104" s="17" t="s">
        <v>82</v>
      </c>
      <c r="D104" s="39">
        <f>D105</f>
        <v>41.5</v>
      </c>
      <c r="E104" s="39">
        <f>E105</f>
        <v>46.4</v>
      </c>
      <c r="F104" s="39">
        <f>F105</f>
        <v>49.3</v>
      </c>
    </row>
    <row r="105" spans="1:6" ht="29.25" customHeight="1">
      <c r="A105" s="3" t="s">
        <v>83</v>
      </c>
      <c r="B105" s="3"/>
      <c r="C105" s="17" t="s">
        <v>84</v>
      </c>
      <c r="D105" s="39">
        <v>41.5</v>
      </c>
      <c r="E105" s="44">
        <v>46.4</v>
      </c>
      <c r="F105" s="44">
        <v>49.3</v>
      </c>
    </row>
    <row r="106" spans="1:6" ht="29.25" hidden="1" customHeight="1">
      <c r="A106" s="3"/>
      <c r="B106" s="3"/>
      <c r="C106" s="17"/>
      <c r="D106" s="39"/>
      <c r="E106" s="44"/>
      <c r="F106" s="44"/>
    </row>
    <row r="107" spans="1:6" hidden="1">
      <c r="A107" s="3"/>
      <c r="B107" s="3"/>
      <c r="C107" s="5"/>
      <c r="D107" s="38"/>
      <c r="E107" s="44"/>
      <c r="F107" s="44"/>
    </row>
    <row r="108" spans="1:6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hidden="1" customHeight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hidden="1" customHeight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>
      <c r="A113" s="11"/>
      <c r="B113" s="11"/>
      <c r="C113" s="8" t="s">
        <v>20</v>
      </c>
      <c r="D113" s="36">
        <f>D11+D91</f>
        <v>1485.46</v>
      </c>
      <c r="E113" s="36">
        <f>E11+E91</f>
        <v>1169.7</v>
      </c>
      <c r="F113" s="36">
        <f>F11+F91</f>
        <v>1356.2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6" hidden="1">
      <c r="A115" s="54"/>
      <c r="B115" s="55"/>
      <c r="C115" s="56"/>
      <c r="D115" s="43"/>
    </row>
    <row r="116" spans="1:6" hidden="1">
      <c r="A116" s="3"/>
      <c r="B116" s="3"/>
      <c r="C116" s="6"/>
      <c r="D116" s="22"/>
    </row>
    <row r="117" spans="1:6" hidden="1">
      <c r="A117" s="3"/>
      <c r="B117" s="3"/>
      <c r="C117" s="5"/>
      <c r="D117" s="23"/>
    </row>
    <row r="118" spans="1:6" hidden="1">
      <c r="A118" s="3"/>
      <c r="B118" s="3"/>
      <c r="C118" s="7"/>
      <c r="D118" s="25"/>
    </row>
    <row r="119" spans="1:6" hidden="1">
      <c r="A119" s="3"/>
      <c r="B119" s="3"/>
      <c r="C119" s="5"/>
      <c r="D119" s="25"/>
    </row>
    <row r="120" spans="1:6" hidden="1">
      <c r="A120" s="3"/>
      <c r="B120" s="3"/>
      <c r="C120" s="7"/>
      <c r="D120" s="25"/>
    </row>
    <row r="121" spans="1:6" hidden="1">
      <c r="A121" s="3"/>
      <c r="B121" s="3"/>
      <c r="C121" s="6"/>
      <c r="D121" s="25"/>
    </row>
    <row r="122" spans="1:6" hidden="1">
      <c r="A122" s="3"/>
      <c r="B122" s="3"/>
      <c r="C122" s="5"/>
      <c r="D122" s="25"/>
    </row>
    <row r="123" spans="1:6" hidden="1">
      <c r="A123" s="3"/>
      <c r="B123" s="3"/>
      <c r="C123" s="7"/>
      <c r="D123" s="25"/>
    </row>
    <row r="124" spans="1:6" hidden="1">
      <c r="A124" s="3"/>
      <c r="B124" s="3"/>
      <c r="C124" s="5"/>
      <c r="D124" s="25"/>
    </row>
    <row r="125" spans="1:6" hidden="1">
      <c r="A125" s="3"/>
      <c r="B125" s="3"/>
      <c r="C125" s="7"/>
      <c r="D125" s="26"/>
    </row>
    <row r="126" spans="1:6">
      <c r="D126" s="21"/>
    </row>
    <row r="127" spans="1:6">
      <c r="D127" s="21"/>
    </row>
    <row r="128" spans="1:6">
      <c r="D128" s="21"/>
    </row>
    <row r="129" spans="4:4">
      <c r="D129" s="21"/>
    </row>
    <row r="130" spans="4:4">
      <c r="D130" s="21"/>
    </row>
    <row r="131" spans="4:4">
      <c r="D131" s="21"/>
    </row>
    <row r="132" spans="4:4">
      <c r="D132" s="21"/>
    </row>
    <row r="133" spans="4:4">
      <c r="D133" s="21"/>
    </row>
    <row r="134" spans="4:4">
      <c r="D134" s="21"/>
    </row>
    <row r="135" spans="4:4">
      <c r="D135" s="21"/>
    </row>
    <row r="136" spans="4:4">
      <c r="D136" s="21"/>
    </row>
  </sheetData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honeticPr fontId="0" type="noConversion"/>
  <printOptions horizontalCentered="1"/>
  <pageMargins left="0.11811023622047245" right="0.11811023622047245" top="0.38" bottom="0.19685039370078741" header="0.27" footer="0.51181102362204722"/>
  <pageSetup paperSize="9" scale="90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3"/>
  <sheetViews>
    <sheetView tabSelected="1" zoomScaleNormal="100" workbookViewId="0">
      <selection activeCell="C4" sqref="C4:F4"/>
    </sheetView>
  </sheetViews>
  <sheetFormatPr defaultRowHeight="12.75" outlineLevelRow="1"/>
  <cols>
    <col min="1" max="1" width="21.42578125" style="1" customWidth="1"/>
    <col min="2" max="2" width="0.140625" style="1" customWidth="1"/>
    <col min="3" max="3" width="58.5703125" style="2" customWidth="1"/>
    <col min="4" max="4" width="13.42578125" style="2" customWidth="1"/>
    <col min="5" max="16384" width="9.140625" style="2"/>
  </cols>
  <sheetData>
    <row r="1" spans="1:6">
      <c r="C1" s="16" t="s">
        <v>37</v>
      </c>
      <c r="D1" s="2" t="s">
        <v>131</v>
      </c>
    </row>
    <row r="2" spans="1:6">
      <c r="C2" s="61" t="s">
        <v>129</v>
      </c>
      <c r="D2" s="61"/>
      <c r="E2" s="61"/>
      <c r="F2" s="61"/>
    </row>
    <row r="3" spans="1:6">
      <c r="C3" s="16" t="s">
        <v>130</v>
      </c>
      <c r="D3" s="16"/>
    </row>
    <row r="4" spans="1:6">
      <c r="C4" s="61" t="s">
        <v>185</v>
      </c>
      <c r="D4" s="61"/>
      <c r="E4" s="61"/>
      <c r="F4" s="61"/>
    </row>
    <row r="6" spans="1:6" ht="18.75">
      <c r="A6" s="52" t="s">
        <v>137</v>
      </c>
      <c r="B6" s="52"/>
      <c r="C6" s="52"/>
      <c r="D6" s="52"/>
      <c r="E6" s="52"/>
      <c r="F6" s="52"/>
    </row>
    <row r="7" spans="1:6">
      <c r="A7" s="64"/>
      <c r="B7" s="64"/>
      <c r="C7" s="64"/>
      <c r="D7" s="64"/>
    </row>
    <row r="8" spans="1:6">
      <c r="D8" s="18" t="s">
        <v>0</v>
      </c>
    </row>
    <row r="9" spans="1:6" ht="19.5" customHeight="1">
      <c r="A9" s="58" t="s">
        <v>1</v>
      </c>
      <c r="B9" s="19"/>
      <c r="C9" s="62" t="s">
        <v>2</v>
      </c>
      <c r="D9" s="65" t="s">
        <v>3</v>
      </c>
      <c r="E9" s="65" t="s">
        <v>125</v>
      </c>
      <c r="F9" s="65" t="s">
        <v>126</v>
      </c>
    </row>
    <row r="10" spans="1:6" ht="20.25" customHeight="1">
      <c r="A10" s="59"/>
      <c r="B10" s="20"/>
      <c r="C10" s="63"/>
      <c r="D10" s="66"/>
      <c r="E10" s="66"/>
      <c r="F10" s="66"/>
    </row>
    <row r="11" spans="1:6" s="14" customFormat="1" ht="15.75">
      <c r="A11" s="13" t="s">
        <v>23</v>
      </c>
      <c r="B11" s="13"/>
      <c r="C11" s="50" t="s">
        <v>138</v>
      </c>
      <c r="D11" s="27">
        <v>344.3</v>
      </c>
      <c r="E11" s="27"/>
      <c r="F11" s="27">
        <v>344.3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v>158</v>
      </c>
      <c r="E12" s="27"/>
      <c r="F12" s="27">
        <v>158</v>
      </c>
    </row>
    <row r="13" spans="1:6" hidden="1">
      <c r="A13" s="3"/>
      <c r="B13" s="3"/>
      <c r="C13" s="6"/>
      <c r="D13" s="28"/>
      <c r="E13" s="27">
        <v>0</v>
      </c>
      <c r="F13" s="28"/>
    </row>
    <row r="14" spans="1:6" hidden="1">
      <c r="A14" s="3"/>
      <c r="B14" s="3"/>
      <c r="C14" s="7"/>
      <c r="D14" s="29"/>
      <c r="E14" s="27">
        <v>0</v>
      </c>
      <c r="F14" s="29"/>
    </row>
    <row r="15" spans="1:6">
      <c r="A15" s="3" t="s">
        <v>25</v>
      </c>
      <c r="B15" s="3"/>
      <c r="C15" s="6" t="s">
        <v>6</v>
      </c>
      <c r="D15" s="28">
        <v>158</v>
      </c>
      <c r="E15" s="27"/>
      <c r="F15" s="28">
        <v>158</v>
      </c>
    </row>
    <row r="16" spans="1:6" ht="56.25" customHeight="1">
      <c r="A16" s="3" t="s">
        <v>139</v>
      </c>
      <c r="B16" s="3"/>
      <c r="C16" s="5" t="s">
        <v>140</v>
      </c>
      <c r="D16" s="30">
        <v>158</v>
      </c>
      <c r="E16" s="27"/>
      <c r="F16" s="30">
        <v>158</v>
      </c>
    </row>
    <row r="17" spans="1:6" hidden="1">
      <c r="A17" s="3"/>
      <c r="B17" s="3"/>
      <c r="C17" s="5"/>
      <c r="D17" s="28"/>
      <c r="E17" s="27">
        <v>0</v>
      </c>
      <c r="F17" s="28"/>
    </row>
    <row r="18" spans="1:6" hidden="1">
      <c r="A18" s="3"/>
      <c r="B18" s="3"/>
      <c r="C18" s="6"/>
      <c r="D18" s="28"/>
      <c r="E18" s="27">
        <v>0</v>
      </c>
      <c r="F18" s="28"/>
    </row>
    <row r="19" spans="1:6" hidden="1">
      <c r="A19" s="3"/>
      <c r="B19" s="3"/>
      <c r="C19" s="5"/>
      <c r="D19" s="27"/>
      <c r="E19" s="27">
        <v>0</v>
      </c>
      <c r="F19" s="27"/>
    </row>
    <row r="20" spans="1:6" hidden="1">
      <c r="A20" s="3"/>
      <c r="B20" s="3"/>
      <c r="C20" s="7"/>
      <c r="D20" s="29"/>
      <c r="E20" s="27">
        <v>0</v>
      </c>
      <c r="F20" s="29"/>
    </row>
    <row r="21" spans="1:6" hidden="1">
      <c r="A21" s="3"/>
      <c r="B21" s="3"/>
      <c r="C21" s="5"/>
      <c r="D21" s="31"/>
      <c r="E21" s="27">
        <v>0</v>
      </c>
      <c r="F21" s="31"/>
    </row>
    <row r="22" spans="1:6" hidden="1">
      <c r="A22" s="3"/>
      <c r="B22" s="3"/>
      <c r="C22" s="5"/>
      <c r="D22" s="31"/>
      <c r="E22" s="27">
        <v>0</v>
      </c>
      <c r="F22" s="31"/>
    </row>
    <row r="23" spans="1:6" hidden="1">
      <c r="A23" s="3"/>
      <c r="B23" s="3"/>
      <c r="C23" s="5"/>
      <c r="D23" s="31"/>
      <c r="E23" s="27">
        <v>0</v>
      </c>
      <c r="F23" s="31"/>
    </row>
    <row r="24" spans="1:6" hidden="1">
      <c r="A24" s="3"/>
      <c r="B24" s="3"/>
      <c r="C24" s="5"/>
      <c r="D24" s="31"/>
      <c r="E24" s="27">
        <v>0</v>
      </c>
      <c r="F24" s="31"/>
    </row>
    <row r="25" spans="1:6" hidden="1">
      <c r="A25" s="3"/>
      <c r="B25" s="3"/>
      <c r="C25" s="5"/>
      <c r="D25" s="28"/>
      <c r="E25" s="27">
        <v>0</v>
      </c>
      <c r="F25" s="28"/>
    </row>
    <row r="26" spans="1:6" hidden="1">
      <c r="A26" s="3"/>
      <c r="B26" s="3"/>
      <c r="C26" s="7"/>
      <c r="D26" s="29"/>
      <c r="E26" s="27">
        <v>0</v>
      </c>
      <c r="F26" s="29"/>
    </row>
    <row r="27" spans="1:6" hidden="1">
      <c r="A27" s="3"/>
      <c r="B27" s="3"/>
      <c r="C27" s="7"/>
      <c r="D27" s="29"/>
      <c r="E27" s="27">
        <v>0</v>
      </c>
      <c r="F27" s="29"/>
    </row>
    <row r="28" spans="1:6" hidden="1">
      <c r="A28" s="3"/>
      <c r="B28" s="3"/>
      <c r="C28" s="7"/>
      <c r="D28" s="29"/>
      <c r="E28" s="27">
        <v>0</v>
      </c>
      <c r="F28" s="29"/>
    </row>
    <row r="29" spans="1:6" hidden="1">
      <c r="A29" s="3"/>
      <c r="B29" s="3"/>
      <c r="C29" s="5"/>
      <c r="D29" s="28"/>
      <c r="E29" s="27">
        <v>0</v>
      </c>
      <c r="F29" s="28"/>
    </row>
    <row r="30" spans="1:6" hidden="1">
      <c r="A30" s="3"/>
      <c r="B30" s="3"/>
      <c r="C30" s="7"/>
      <c r="D30" s="29"/>
      <c r="E30" s="27">
        <v>0</v>
      </c>
      <c r="F30" s="29"/>
    </row>
    <row r="31" spans="1:6" hidden="1">
      <c r="A31" s="3"/>
      <c r="B31" s="3"/>
      <c r="C31" s="7"/>
      <c r="D31" s="29"/>
      <c r="E31" s="27">
        <v>0</v>
      </c>
      <c r="F31" s="29"/>
    </row>
    <row r="32" spans="1:6" hidden="1">
      <c r="A32" s="3"/>
      <c r="B32" s="3"/>
      <c r="C32" s="7"/>
      <c r="D32" s="29"/>
      <c r="E32" s="27">
        <v>0</v>
      </c>
      <c r="F32" s="29"/>
    </row>
    <row r="33" spans="1:6" hidden="1">
      <c r="A33" s="3"/>
      <c r="B33" s="3"/>
      <c r="C33" s="5"/>
      <c r="D33" s="31"/>
      <c r="E33" s="27">
        <v>0</v>
      </c>
      <c r="F33" s="31"/>
    </row>
    <row r="34" spans="1:6" hidden="1">
      <c r="A34" s="3"/>
      <c r="B34" s="3"/>
      <c r="C34" s="5"/>
      <c r="D34" s="31"/>
      <c r="E34" s="27">
        <v>0</v>
      </c>
      <c r="F34" s="31"/>
    </row>
    <row r="35" spans="1:6" hidden="1">
      <c r="A35" s="3"/>
      <c r="B35" s="3"/>
      <c r="C35" s="5"/>
      <c r="D35" s="31"/>
      <c r="E35" s="27">
        <v>0</v>
      </c>
      <c r="F35" s="31"/>
    </row>
    <row r="36" spans="1:6" ht="38.25">
      <c r="A36" s="3" t="s">
        <v>141</v>
      </c>
      <c r="B36" s="3"/>
      <c r="C36" s="5" t="s">
        <v>142</v>
      </c>
      <c r="D36" s="31"/>
      <c r="E36" s="27"/>
      <c r="F36" s="31"/>
    </row>
    <row r="37" spans="1:6" ht="15" customHeight="1">
      <c r="A37" s="3" t="s">
        <v>144</v>
      </c>
      <c r="B37" s="3"/>
      <c r="C37" s="6" t="s">
        <v>34</v>
      </c>
      <c r="D37" s="32">
        <v>51</v>
      </c>
      <c r="E37" s="27"/>
      <c r="F37" s="32">
        <v>51</v>
      </c>
    </row>
    <row r="38" spans="1:6" ht="15" customHeight="1">
      <c r="A38" s="3" t="s">
        <v>143</v>
      </c>
      <c r="B38" s="3"/>
      <c r="C38" s="15" t="s">
        <v>35</v>
      </c>
      <c r="D38" s="32">
        <v>1</v>
      </c>
      <c r="E38" s="27"/>
      <c r="F38" s="32">
        <v>1</v>
      </c>
    </row>
    <row r="39" spans="1:6" ht="39" customHeight="1">
      <c r="A39" s="3" t="s">
        <v>44</v>
      </c>
      <c r="B39" s="3"/>
      <c r="C39" s="15" t="s">
        <v>145</v>
      </c>
      <c r="D39" s="32">
        <v>1</v>
      </c>
      <c r="E39" s="27"/>
      <c r="F39" s="32">
        <v>1</v>
      </c>
    </row>
    <row r="40" spans="1:6" ht="15" customHeight="1">
      <c r="A40" s="3" t="s">
        <v>45</v>
      </c>
      <c r="B40" s="3"/>
      <c r="C40" s="15" t="s">
        <v>36</v>
      </c>
      <c r="D40" s="32">
        <v>50</v>
      </c>
      <c r="E40" s="27"/>
      <c r="F40" s="32">
        <v>50</v>
      </c>
    </row>
    <row r="41" spans="1:6" ht="30" customHeight="1">
      <c r="A41" s="3" t="s">
        <v>146</v>
      </c>
      <c r="B41" s="3" t="s">
        <v>47</v>
      </c>
      <c r="C41" s="15" t="s">
        <v>147</v>
      </c>
      <c r="D41" s="32">
        <v>50</v>
      </c>
      <c r="E41" s="27"/>
      <c r="F41" s="32">
        <v>50</v>
      </c>
    </row>
    <row r="42" spans="1:6" ht="53.25" customHeight="1">
      <c r="A42" s="3" t="s">
        <v>148</v>
      </c>
      <c r="B42" s="3" t="s">
        <v>47</v>
      </c>
      <c r="C42" s="15" t="s">
        <v>150</v>
      </c>
      <c r="D42" s="32">
        <v>50</v>
      </c>
      <c r="E42" s="27"/>
      <c r="F42" s="32">
        <v>50</v>
      </c>
    </row>
    <row r="43" spans="1:6" ht="30" customHeight="1">
      <c r="A43" s="3" t="s">
        <v>149</v>
      </c>
      <c r="B43" s="3" t="s">
        <v>47</v>
      </c>
      <c r="C43" s="15" t="s">
        <v>151</v>
      </c>
      <c r="D43" s="32"/>
      <c r="E43" s="27"/>
      <c r="F43" s="32"/>
    </row>
    <row r="44" spans="1:6" ht="51.75" customHeight="1">
      <c r="A44" s="3" t="s">
        <v>152</v>
      </c>
      <c r="B44" s="3" t="s">
        <v>47</v>
      </c>
      <c r="C44" s="15" t="s">
        <v>153</v>
      </c>
      <c r="D44" s="32"/>
      <c r="E44" s="27"/>
      <c r="F44" s="32"/>
    </row>
    <row r="45" spans="1:6" ht="15" customHeight="1">
      <c r="A45" s="3" t="s">
        <v>52</v>
      </c>
      <c r="B45" s="3"/>
      <c r="C45" s="51" t="s">
        <v>49</v>
      </c>
      <c r="D45" s="32">
        <v>4.5</v>
      </c>
      <c r="E45" s="27"/>
      <c r="F45" s="32">
        <v>4.5</v>
      </c>
    </row>
    <row r="46" spans="1:6" ht="15" customHeight="1">
      <c r="A46" s="3" t="s">
        <v>53</v>
      </c>
      <c r="B46" s="3" t="s">
        <v>50</v>
      </c>
      <c r="C46" s="15" t="s">
        <v>51</v>
      </c>
      <c r="D46" s="32">
        <v>4.5</v>
      </c>
      <c r="E46" s="27"/>
      <c r="F46" s="32">
        <v>4.5</v>
      </c>
    </row>
    <row r="47" spans="1:6" ht="55.5" customHeight="1">
      <c r="A47" s="3" t="s">
        <v>55</v>
      </c>
      <c r="B47" s="3"/>
      <c r="C47" s="15" t="s">
        <v>54</v>
      </c>
      <c r="D47" s="32">
        <v>4.5</v>
      </c>
      <c r="E47" s="27"/>
      <c r="F47" s="32">
        <v>4.5</v>
      </c>
    </row>
    <row r="48" spans="1:6" ht="15" hidden="1" customHeight="1">
      <c r="A48" s="3"/>
      <c r="B48" s="3"/>
      <c r="C48" s="15"/>
      <c r="D48" s="32"/>
      <c r="E48" s="27">
        <v>0</v>
      </c>
      <c r="F48" s="32"/>
    </row>
    <row r="49" spans="1:6" ht="15" hidden="1" customHeight="1">
      <c r="A49" s="3"/>
      <c r="B49" s="3"/>
      <c r="C49" s="15"/>
      <c r="D49" s="32"/>
      <c r="E49" s="27">
        <v>0</v>
      </c>
      <c r="F49" s="32"/>
    </row>
    <row r="50" spans="1:6" ht="15" hidden="1" customHeight="1">
      <c r="A50" s="3"/>
      <c r="B50" s="3"/>
      <c r="C50" s="15"/>
      <c r="D50" s="32"/>
      <c r="E50" s="27">
        <v>0</v>
      </c>
      <c r="F50" s="32"/>
    </row>
    <row r="51" spans="1:6" s="14" customFormat="1" hidden="1">
      <c r="A51" s="13"/>
      <c r="B51" s="13"/>
      <c r="C51" s="6"/>
      <c r="D51" s="27"/>
      <c r="E51" s="27">
        <v>0</v>
      </c>
      <c r="F51" s="27"/>
    </row>
    <row r="52" spans="1:6" hidden="1">
      <c r="A52" s="3"/>
      <c r="B52" s="3"/>
      <c r="C52" s="15"/>
      <c r="D52" s="32"/>
      <c r="E52" s="27">
        <v>0</v>
      </c>
      <c r="F52" s="32"/>
    </row>
    <row r="53" spans="1:6" hidden="1">
      <c r="A53" s="3"/>
      <c r="B53" s="3"/>
      <c r="C53" s="15"/>
      <c r="D53" s="28"/>
      <c r="E53" s="27">
        <v>0</v>
      </c>
      <c r="F53" s="28"/>
    </row>
    <row r="54" spans="1:6" hidden="1">
      <c r="A54" s="3"/>
      <c r="B54" s="3"/>
      <c r="C54" s="7"/>
      <c r="D54" s="29"/>
      <c r="E54" s="27">
        <v>0</v>
      </c>
      <c r="F54" s="29"/>
    </row>
    <row r="55" spans="1:6" hidden="1">
      <c r="A55" s="3"/>
      <c r="B55" s="3"/>
      <c r="C55" s="7"/>
      <c r="D55" s="29"/>
      <c r="E55" s="27">
        <v>0</v>
      </c>
      <c r="F55" s="29"/>
    </row>
    <row r="56" spans="1:6" hidden="1">
      <c r="A56" s="3"/>
      <c r="B56" s="3"/>
      <c r="C56" s="6"/>
      <c r="D56" s="28"/>
      <c r="E56" s="27">
        <v>0</v>
      </c>
      <c r="F56" s="28"/>
    </row>
    <row r="57" spans="1:6" hidden="1">
      <c r="A57" s="3"/>
      <c r="B57" s="3"/>
      <c r="C57" s="5"/>
      <c r="D57" s="31"/>
      <c r="E57" s="27">
        <v>0</v>
      </c>
      <c r="F57" s="31"/>
    </row>
    <row r="58" spans="1:6" hidden="1">
      <c r="A58" s="3"/>
      <c r="B58" s="3"/>
      <c r="C58" s="5"/>
      <c r="D58" s="28"/>
      <c r="E58" s="27">
        <v>0</v>
      </c>
      <c r="F58" s="28"/>
    </row>
    <row r="59" spans="1:6" hidden="1">
      <c r="A59" s="3"/>
      <c r="B59" s="3"/>
      <c r="C59" s="5"/>
      <c r="D59" s="31"/>
      <c r="E59" s="27">
        <v>0</v>
      </c>
      <c r="F59" s="31"/>
    </row>
    <row r="60" spans="1:6" ht="38.25">
      <c r="A60" s="13" t="s">
        <v>22</v>
      </c>
      <c r="B60" s="13"/>
      <c r="C60" s="6" t="s">
        <v>8</v>
      </c>
      <c r="D60" s="48" t="s">
        <v>155</v>
      </c>
      <c r="E60" s="27"/>
      <c r="F60" s="48" t="s">
        <v>155</v>
      </c>
    </row>
    <row r="61" spans="1:6" ht="63.75">
      <c r="A61" s="3" t="s">
        <v>56</v>
      </c>
      <c r="B61" s="3"/>
      <c r="C61" s="15" t="s">
        <v>154</v>
      </c>
      <c r="D61" s="28">
        <v>56.7</v>
      </c>
      <c r="E61" s="27"/>
      <c r="F61" s="28">
        <v>56.7</v>
      </c>
    </row>
    <row r="62" spans="1:6" hidden="1">
      <c r="A62" s="3"/>
      <c r="B62" s="3"/>
      <c r="C62" s="15"/>
      <c r="D62" s="31"/>
      <c r="E62" s="27">
        <v>0</v>
      </c>
      <c r="F62" s="31"/>
    </row>
    <row r="63" spans="1:6" ht="56.25" customHeight="1">
      <c r="A63" s="3" t="s">
        <v>41</v>
      </c>
      <c r="B63" s="3"/>
      <c r="C63" s="15" t="s">
        <v>156</v>
      </c>
      <c r="D63" s="46" t="s">
        <v>155</v>
      </c>
      <c r="E63" s="27"/>
      <c r="F63" s="46" t="s">
        <v>155</v>
      </c>
    </row>
    <row r="64" spans="1:6" ht="56.25" customHeight="1">
      <c r="A64" s="3" t="s">
        <v>157</v>
      </c>
      <c r="B64" s="3"/>
      <c r="C64" s="15" t="s">
        <v>156</v>
      </c>
      <c r="D64" s="46" t="s">
        <v>155</v>
      </c>
      <c r="E64" s="27"/>
      <c r="F64" s="46" t="s">
        <v>155</v>
      </c>
    </row>
    <row r="65" spans="1:6" ht="63.75">
      <c r="A65" s="3" t="s">
        <v>58</v>
      </c>
      <c r="B65" s="3"/>
      <c r="C65" s="7" t="s">
        <v>87</v>
      </c>
      <c r="D65" s="47" t="s">
        <v>155</v>
      </c>
      <c r="E65" s="27"/>
      <c r="F65" s="47" t="s">
        <v>155</v>
      </c>
    </row>
    <row r="66" spans="1:6" hidden="1">
      <c r="A66" s="3"/>
      <c r="B66" s="3"/>
      <c r="C66" s="7"/>
      <c r="D66" s="33"/>
      <c r="E66" s="27">
        <v>0</v>
      </c>
      <c r="F66" s="33"/>
    </row>
    <row r="67" spans="1:6" hidden="1">
      <c r="A67" s="3"/>
      <c r="B67" s="3"/>
      <c r="C67" s="5"/>
      <c r="D67" s="27"/>
      <c r="E67" s="27">
        <v>0</v>
      </c>
      <c r="F67" s="27"/>
    </row>
    <row r="68" spans="1:6" hidden="1">
      <c r="A68" s="3"/>
      <c r="B68" s="3"/>
      <c r="C68" s="7"/>
      <c r="D68" s="33"/>
      <c r="E68" s="27">
        <v>0</v>
      </c>
      <c r="F68" s="33"/>
    </row>
    <row r="69" spans="1:6" ht="25.5" hidden="1" customHeight="1">
      <c r="A69" s="3"/>
      <c r="B69" s="3"/>
      <c r="C69" s="6"/>
      <c r="D69" s="28"/>
      <c r="E69" s="27">
        <v>0</v>
      </c>
      <c r="F69" s="28"/>
    </row>
    <row r="70" spans="1:6" hidden="1">
      <c r="A70" s="3"/>
      <c r="B70" s="3"/>
      <c r="C70" s="5"/>
      <c r="D70" s="27"/>
      <c r="E70" s="27">
        <v>0</v>
      </c>
      <c r="F70" s="27"/>
    </row>
    <row r="71" spans="1:6" hidden="1">
      <c r="A71" s="3"/>
      <c r="B71" s="3"/>
      <c r="C71" s="7"/>
      <c r="D71" s="33"/>
      <c r="E71" s="27">
        <v>0</v>
      </c>
      <c r="F71" s="33"/>
    </row>
    <row r="72" spans="1:6" hidden="1">
      <c r="A72" s="3"/>
      <c r="B72" s="3"/>
      <c r="C72" s="5"/>
      <c r="D72" s="28"/>
      <c r="E72" s="27">
        <v>0</v>
      </c>
      <c r="F72" s="28"/>
    </row>
    <row r="73" spans="1:6" hidden="1">
      <c r="A73" s="3"/>
      <c r="B73" s="3"/>
      <c r="C73" s="6"/>
      <c r="D73" s="30"/>
      <c r="E73" s="27">
        <v>0</v>
      </c>
      <c r="F73" s="30"/>
    </row>
    <row r="74" spans="1:6" hidden="1">
      <c r="A74" s="3"/>
      <c r="B74" s="3"/>
      <c r="C74" s="5"/>
      <c r="D74" s="28"/>
      <c r="E74" s="27">
        <v>0</v>
      </c>
      <c r="F74" s="28"/>
    </row>
    <row r="75" spans="1:6" hidden="1">
      <c r="A75" s="3"/>
      <c r="B75" s="3"/>
      <c r="C75" s="6"/>
      <c r="D75" s="28"/>
      <c r="E75" s="27">
        <v>0</v>
      </c>
      <c r="F75" s="28"/>
    </row>
    <row r="76" spans="1:6" hidden="1">
      <c r="A76" s="3"/>
      <c r="B76" s="3"/>
      <c r="C76" s="5"/>
      <c r="D76" s="34"/>
      <c r="E76" s="27">
        <v>0</v>
      </c>
      <c r="F76" s="34"/>
    </row>
    <row r="77" spans="1:6" hidden="1">
      <c r="A77" s="3"/>
      <c r="B77" s="3"/>
      <c r="C77" s="7"/>
      <c r="D77" s="33"/>
      <c r="E77" s="27">
        <v>0</v>
      </c>
      <c r="F77" s="33"/>
    </row>
    <row r="78" spans="1:6" ht="21" hidden="1" customHeight="1">
      <c r="A78" s="3"/>
      <c r="B78" s="3"/>
      <c r="C78" s="5"/>
      <c r="D78" s="35"/>
      <c r="E78" s="27">
        <v>0</v>
      </c>
      <c r="F78" s="35"/>
    </row>
    <row r="79" spans="1:6" hidden="1">
      <c r="A79" s="3"/>
      <c r="B79" s="3"/>
      <c r="C79" s="7"/>
      <c r="D79" s="33"/>
      <c r="E79" s="27">
        <v>0</v>
      </c>
      <c r="F79" s="33"/>
    </row>
    <row r="80" spans="1:6" hidden="1">
      <c r="A80" s="3"/>
      <c r="B80" s="3"/>
      <c r="C80" s="5"/>
      <c r="D80" s="28"/>
      <c r="E80" s="27">
        <v>0</v>
      </c>
      <c r="F80" s="28"/>
    </row>
    <row r="81" spans="1:6" hidden="1">
      <c r="A81" s="3"/>
      <c r="B81" s="3"/>
      <c r="C81" s="6"/>
      <c r="D81" s="28"/>
      <c r="E81" s="27">
        <v>0</v>
      </c>
      <c r="F81" s="28"/>
    </row>
    <row r="82" spans="1:6" hidden="1">
      <c r="A82" s="3"/>
      <c r="B82" s="3"/>
      <c r="C82" s="5"/>
      <c r="D82" s="30"/>
      <c r="E82" s="27">
        <v>0</v>
      </c>
      <c r="F82" s="30"/>
    </row>
    <row r="83" spans="1:6" ht="25.5">
      <c r="A83" s="3" t="s">
        <v>159</v>
      </c>
      <c r="B83" s="3"/>
      <c r="C83" s="5" t="s">
        <v>158</v>
      </c>
      <c r="D83" s="30"/>
      <c r="E83" s="27"/>
      <c r="F83" s="30"/>
    </row>
    <row r="84" spans="1:6" ht="63.75">
      <c r="A84" s="3" t="s">
        <v>160</v>
      </c>
      <c r="B84" s="3"/>
      <c r="C84" s="5" t="s">
        <v>161</v>
      </c>
      <c r="D84" s="30"/>
      <c r="E84" s="27"/>
      <c r="F84" s="30"/>
    </row>
    <row r="85" spans="1:6" ht="38.25">
      <c r="A85" s="3" t="s">
        <v>162</v>
      </c>
      <c r="B85" s="3"/>
      <c r="C85" s="5" t="s">
        <v>163</v>
      </c>
      <c r="D85" s="30"/>
      <c r="E85" s="27"/>
      <c r="F85" s="30"/>
    </row>
    <row r="86" spans="1:6" ht="25.5">
      <c r="A86" s="3" t="s">
        <v>164</v>
      </c>
      <c r="B86" s="3"/>
      <c r="C86" s="5" t="s">
        <v>165</v>
      </c>
      <c r="D86" s="30"/>
      <c r="E86" s="27"/>
      <c r="F86" s="30"/>
    </row>
    <row r="87" spans="1:6" ht="39.75" customHeight="1">
      <c r="A87" s="3" t="s">
        <v>166</v>
      </c>
      <c r="B87" s="3"/>
      <c r="C87" s="5" t="s">
        <v>167</v>
      </c>
      <c r="D87" s="30"/>
      <c r="E87" s="27"/>
      <c r="F87" s="30"/>
    </row>
    <row r="88" spans="1:6" s="14" customFormat="1" ht="17.25" customHeight="1">
      <c r="A88" s="13" t="s">
        <v>65</v>
      </c>
      <c r="B88" s="13"/>
      <c r="C88" s="6" t="s">
        <v>66</v>
      </c>
      <c r="D88" s="32">
        <v>74.099999999999994</v>
      </c>
      <c r="E88" s="27"/>
      <c r="F88" s="32">
        <v>74.099999999999994</v>
      </c>
    </row>
    <row r="89" spans="1:6" ht="30" customHeight="1">
      <c r="A89" s="3" t="s">
        <v>68</v>
      </c>
      <c r="B89" s="3"/>
      <c r="C89" s="6" t="s">
        <v>66</v>
      </c>
      <c r="D89" s="30">
        <v>74.099999999999994</v>
      </c>
      <c r="E89" s="27"/>
      <c r="F89" s="30">
        <v>74.099999999999994</v>
      </c>
    </row>
    <row r="90" spans="1:6" hidden="1">
      <c r="A90" s="3"/>
      <c r="B90" s="3"/>
      <c r="C90" s="8"/>
      <c r="D90" s="35"/>
      <c r="E90" s="27">
        <v>0</v>
      </c>
      <c r="F90" s="35"/>
    </row>
    <row r="91" spans="1:6">
      <c r="A91" s="3" t="s">
        <v>67</v>
      </c>
      <c r="B91" s="3"/>
      <c r="C91" s="6" t="s">
        <v>69</v>
      </c>
      <c r="D91" s="35">
        <v>74.099999999999994</v>
      </c>
      <c r="E91" s="27"/>
      <c r="F91" s="35">
        <v>74.099999999999994</v>
      </c>
    </row>
    <row r="92" spans="1:6">
      <c r="A92" s="3" t="s">
        <v>134</v>
      </c>
      <c r="B92" s="3"/>
      <c r="C92" s="6" t="s">
        <v>10</v>
      </c>
      <c r="D92" s="27">
        <v>943.5</v>
      </c>
      <c r="E92" s="27">
        <v>167.9</v>
      </c>
      <c r="F92" s="27">
        <v>1111.4000000000001</v>
      </c>
    </row>
    <row r="93" spans="1:6" ht="38.25" customHeight="1">
      <c r="A93" s="3" t="s">
        <v>133</v>
      </c>
      <c r="B93" s="3"/>
      <c r="C93" s="5" t="s">
        <v>70</v>
      </c>
      <c r="D93" s="27">
        <v>943.5</v>
      </c>
      <c r="E93" s="27">
        <v>167.9</v>
      </c>
      <c r="F93" s="27">
        <v>1111.4000000000001</v>
      </c>
    </row>
    <row r="94" spans="1:6" ht="25.5">
      <c r="A94" s="3" t="s">
        <v>136</v>
      </c>
      <c r="B94" s="3"/>
      <c r="C94" s="6" t="s">
        <v>71</v>
      </c>
      <c r="D94" s="27">
        <v>875.7</v>
      </c>
      <c r="E94" s="27">
        <v>167.9</v>
      </c>
      <c r="F94" s="27">
        <v>1043.5999999999999</v>
      </c>
    </row>
    <row r="95" spans="1:6" ht="24">
      <c r="A95" s="3" t="s">
        <v>85</v>
      </c>
      <c r="B95" s="3"/>
      <c r="C95" s="5" t="s">
        <v>72</v>
      </c>
      <c r="D95" s="30">
        <v>784.8</v>
      </c>
      <c r="E95" s="27"/>
      <c r="F95" s="30">
        <v>784.8</v>
      </c>
    </row>
    <row r="96" spans="1:6" ht="38.25" hidden="1" outlineLevel="1">
      <c r="A96" s="9" t="s">
        <v>13</v>
      </c>
      <c r="B96" s="9"/>
      <c r="C96" s="10" t="s">
        <v>14</v>
      </c>
      <c r="D96" s="35"/>
      <c r="E96" s="27">
        <v>0</v>
      </c>
      <c r="F96" s="35"/>
    </row>
    <row r="97" spans="1:6" hidden="1" collapsed="1">
      <c r="A97" s="3"/>
      <c r="B97" s="3"/>
      <c r="C97" s="5"/>
      <c r="D97" s="30"/>
      <c r="E97" s="27">
        <v>0</v>
      </c>
      <c r="F97" s="30"/>
    </row>
    <row r="98" spans="1:6" ht="25.5">
      <c r="A98" s="3" t="s">
        <v>168</v>
      </c>
      <c r="B98" s="3"/>
      <c r="C98" s="5" t="s">
        <v>74</v>
      </c>
      <c r="D98" s="30">
        <v>784.8</v>
      </c>
      <c r="E98" s="27"/>
      <c r="F98" s="30">
        <v>784.8</v>
      </c>
    </row>
    <row r="99" spans="1:6" ht="25.5">
      <c r="A99" s="3" t="s">
        <v>169</v>
      </c>
      <c r="B99" s="3"/>
      <c r="C99" s="5" t="s">
        <v>170</v>
      </c>
      <c r="D99" s="30">
        <v>90.9</v>
      </c>
      <c r="E99" s="27">
        <v>167.9</v>
      </c>
      <c r="F99" s="30">
        <v>258.8</v>
      </c>
    </row>
    <row r="100" spans="1:6" ht="25.5">
      <c r="A100" s="3" t="s">
        <v>135</v>
      </c>
      <c r="B100" s="3"/>
      <c r="C100" s="5" t="s">
        <v>128</v>
      </c>
      <c r="D100" s="30">
        <v>90.9</v>
      </c>
      <c r="E100" s="27">
        <v>167.9</v>
      </c>
      <c r="F100" s="30">
        <v>258.8</v>
      </c>
    </row>
    <row r="101" spans="1:6" ht="25.5">
      <c r="A101" s="3" t="s">
        <v>132</v>
      </c>
      <c r="B101" s="3"/>
      <c r="C101" s="6" t="s">
        <v>171</v>
      </c>
      <c r="D101" s="48" t="s">
        <v>172</v>
      </c>
      <c r="E101" s="27" t="s">
        <v>127</v>
      </c>
      <c r="F101" s="48" t="s">
        <v>183</v>
      </c>
    </row>
    <row r="102" spans="1:6" hidden="1">
      <c r="A102" s="3"/>
      <c r="B102" s="3"/>
      <c r="C102" s="6"/>
      <c r="D102" s="36"/>
      <c r="E102" s="27">
        <v>0</v>
      </c>
      <c r="F102" s="36"/>
    </row>
    <row r="103" spans="1:6" hidden="1">
      <c r="A103" s="3"/>
      <c r="B103" s="3"/>
      <c r="C103" s="5"/>
      <c r="D103" s="37"/>
      <c r="E103" s="27">
        <v>0</v>
      </c>
      <c r="F103" s="37"/>
    </row>
    <row r="104" spans="1:6" ht="38.25" hidden="1" outlineLevel="1">
      <c r="A104" s="9" t="s">
        <v>15</v>
      </c>
      <c r="B104" s="9"/>
      <c r="C104" s="10" t="s">
        <v>16</v>
      </c>
      <c r="D104" s="38"/>
      <c r="E104" s="27">
        <v>0</v>
      </c>
      <c r="F104" s="38"/>
    </row>
    <row r="105" spans="1:6" ht="29.25" hidden="1" customHeight="1" collapsed="1">
      <c r="A105" s="3"/>
      <c r="B105" s="3"/>
      <c r="C105" s="17"/>
      <c r="D105" s="39"/>
      <c r="E105" s="27">
        <v>0</v>
      </c>
      <c r="F105" s="39"/>
    </row>
    <row r="106" spans="1:6" ht="29.25" customHeight="1">
      <c r="A106" s="3" t="s">
        <v>81</v>
      </c>
      <c r="B106" s="3"/>
      <c r="C106" s="17" t="s">
        <v>82</v>
      </c>
      <c r="D106" s="49" t="s">
        <v>172</v>
      </c>
      <c r="E106" s="27" t="s">
        <v>127</v>
      </c>
      <c r="F106" s="39">
        <v>40.799999999999997</v>
      </c>
    </row>
    <row r="107" spans="1:6" ht="39.75" customHeight="1">
      <c r="A107" s="3" t="s">
        <v>83</v>
      </c>
      <c r="B107" s="3"/>
      <c r="C107" s="17" t="s">
        <v>84</v>
      </c>
      <c r="D107" s="49" t="s">
        <v>172</v>
      </c>
      <c r="E107" s="27" t="s">
        <v>127</v>
      </c>
      <c r="F107" s="49" t="s">
        <v>172</v>
      </c>
    </row>
    <row r="108" spans="1:6" ht="29.25" hidden="1" customHeight="1">
      <c r="A108" s="3"/>
      <c r="B108" s="3"/>
      <c r="C108" s="17"/>
      <c r="D108" s="39"/>
      <c r="E108" s="27">
        <v>0</v>
      </c>
      <c r="F108" s="39"/>
    </row>
    <row r="109" spans="1:6" hidden="1">
      <c r="A109" s="3"/>
      <c r="B109" s="3"/>
      <c r="C109" s="5"/>
      <c r="D109" s="38"/>
      <c r="E109" s="27">
        <v>0</v>
      </c>
      <c r="F109" s="38"/>
    </row>
    <row r="110" spans="1:6" hidden="1">
      <c r="A110" s="3"/>
      <c r="B110" s="3"/>
      <c r="C110" s="5"/>
      <c r="D110" s="38"/>
      <c r="E110" s="27">
        <v>0</v>
      </c>
      <c r="F110" s="38"/>
    </row>
    <row r="111" spans="1:6" ht="25.5" hidden="1">
      <c r="A111" s="3" t="s">
        <v>27</v>
      </c>
      <c r="B111" s="3"/>
      <c r="C111" s="6" t="s">
        <v>17</v>
      </c>
      <c r="D111" s="40">
        <f>D112</f>
        <v>0</v>
      </c>
      <c r="E111" s="27">
        <v>0</v>
      </c>
      <c r="F111" s="40">
        <f>F112</f>
        <v>0</v>
      </c>
    </row>
    <row r="112" spans="1:6" ht="18" hidden="1" customHeight="1">
      <c r="A112" s="3" t="s">
        <v>28</v>
      </c>
      <c r="B112" s="3"/>
      <c r="C112" s="5" t="s">
        <v>18</v>
      </c>
      <c r="D112" s="40">
        <f>D113</f>
        <v>0</v>
      </c>
      <c r="E112" s="27">
        <v>0</v>
      </c>
      <c r="F112" s="40">
        <f>F113</f>
        <v>0</v>
      </c>
    </row>
    <row r="113" spans="1:6" ht="20.25" hidden="1" customHeight="1">
      <c r="A113" s="3" t="s">
        <v>29</v>
      </c>
      <c r="B113" s="3"/>
      <c r="C113" s="6" t="s">
        <v>19</v>
      </c>
      <c r="D113" s="36">
        <f>D114</f>
        <v>0</v>
      </c>
      <c r="E113" s="27">
        <v>0</v>
      </c>
      <c r="F113" s="36">
        <f>F114</f>
        <v>0</v>
      </c>
    </row>
    <row r="114" spans="1:6" hidden="1">
      <c r="A114" s="3" t="s">
        <v>30</v>
      </c>
      <c r="B114" s="3"/>
      <c r="C114" s="5" t="s">
        <v>31</v>
      </c>
      <c r="D114" s="37"/>
      <c r="E114" s="27">
        <v>0</v>
      </c>
      <c r="F114" s="37"/>
    </row>
    <row r="115" spans="1:6">
      <c r="A115" s="3" t="s">
        <v>173</v>
      </c>
      <c r="B115" s="3"/>
      <c r="C115" s="5" t="s">
        <v>174</v>
      </c>
      <c r="D115" s="37">
        <v>27</v>
      </c>
      <c r="E115" s="27" t="s">
        <v>127</v>
      </c>
      <c r="F115" s="37">
        <v>27</v>
      </c>
    </row>
    <row r="116" spans="1:6" ht="51">
      <c r="A116" s="3" t="s">
        <v>175</v>
      </c>
      <c r="B116" s="3"/>
      <c r="C116" s="5" t="s">
        <v>177</v>
      </c>
      <c r="D116" s="37">
        <v>15</v>
      </c>
      <c r="E116" s="27" t="s">
        <v>127</v>
      </c>
      <c r="F116" s="37">
        <v>15</v>
      </c>
    </row>
    <row r="117" spans="1:6" ht="40.5" customHeight="1">
      <c r="A117" s="3" t="s">
        <v>176</v>
      </c>
      <c r="B117" s="3"/>
      <c r="C117" s="5" t="s">
        <v>178</v>
      </c>
      <c r="D117" s="37">
        <v>15</v>
      </c>
      <c r="E117" s="27" t="s">
        <v>127</v>
      </c>
      <c r="F117" s="37">
        <v>15</v>
      </c>
    </row>
    <row r="118" spans="1:6" ht="17.25" customHeight="1">
      <c r="A118" s="3" t="s">
        <v>179</v>
      </c>
      <c r="B118" s="3"/>
      <c r="C118" s="5" t="s">
        <v>180</v>
      </c>
      <c r="D118" s="37">
        <v>12</v>
      </c>
      <c r="E118" s="27" t="s">
        <v>127</v>
      </c>
      <c r="F118" s="37">
        <v>12</v>
      </c>
    </row>
    <row r="119" spans="1:6" ht="25.5" customHeight="1">
      <c r="A119" s="3" t="s">
        <v>181</v>
      </c>
      <c r="B119" s="3"/>
      <c r="C119" s="5" t="s">
        <v>182</v>
      </c>
      <c r="D119" s="37">
        <v>12</v>
      </c>
      <c r="E119" s="27"/>
      <c r="F119" s="37">
        <v>12</v>
      </c>
    </row>
    <row r="120" spans="1:6">
      <c r="A120" s="11"/>
      <c r="B120" s="11"/>
      <c r="C120" s="8" t="s">
        <v>20</v>
      </c>
      <c r="D120" s="36">
        <v>1287.8</v>
      </c>
      <c r="E120" s="27">
        <v>167.9</v>
      </c>
      <c r="F120" s="48" t="s">
        <v>184</v>
      </c>
    </row>
    <row r="121" spans="1:6" ht="15" customHeight="1">
      <c r="A121" s="12"/>
      <c r="B121" s="12"/>
      <c r="C121" s="5" t="s">
        <v>21</v>
      </c>
      <c r="D121" s="41"/>
      <c r="E121" s="41"/>
      <c r="F121" s="41"/>
    </row>
    <row r="122" spans="1:6" hidden="1">
      <c r="A122" s="54"/>
      <c r="B122" s="55"/>
      <c r="C122" s="56"/>
      <c r="D122" s="24"/>
    </row>
    <row r="123" spans="1:6" hidden="1">
      <c r="A123" s="3"/>
      <c r="B123" s="3"/>
      <c r="C123" s="6"/>
      <c r="D123" s="22"/>
    </row>
    <row r="124" spans="1:6" hidden="1">
      <c r="A124" s="3"/>
      <c r="B124" s="3"/>
      <c r="C124" s="5"/>
      <c r="D124" s="23"/>
    </row>
    <row r="125" spans="1:6" hidden="1">
      <c r="A125" s="3"/>
      <c r="B125" s="3"/>
      <c r="C125" s="7"/>
      <c r="D125" s="25"/>
    </row>
    <row r="126" spans="1:6" hidden="1">
      <c r="A126" s="3"/>
      <c r="B126" s="3"/>
      <c r="C126" s="5"/>
      <c r="D126" s="25"/>
    </row>
    <row r="127" spans="1:6" hidden="1">
      <c r="A127" s="3"/>
      <c r="B127" s="3"/>
      <c r="C127" s="7"/>
      <c r="D127" s="25"/>
    </row>
    <row r="128" spans="1:6" hidden="1">
      <c r="A128" s="3"/>
      <c r="B128" s="3"/>
      <c r="C128" s="6"/>
      <c r="D128" s="25"/>
    </row>
    <row r="129" spans="1:4" hidden="1">
      <c r="A129" s="3"/>
      <c r="B129" s="3"/>
      <c r="C129" s="5"/>
      <c r="D129" s="25"/>
    </row>
    <row r="130" spans="1:4" hidden="1">
      <c r="A130" s="3"/>
      <c r="B130" s="3"/>
      <c r="C130" s="7"/>
      <c r="D130" s="25"/>
    </row>
    <row r="131" spans="1:4" hidden="1">
      <c r="A131" s="3"/>
      <c r="B131" s="3"/>
      <c r="C131" s="5"/>
      <c r="D131" s="25"/>
    </row>
    <row r="132" spans="1:4" hidden="1">
      <c r="A132" s="3"/>
      <c r="B132" s="3"/>
      <c r="C132" s="7"/>
      <c r="D132" s="26"/>
    </row>
    <row r="133" spans="1:4">
      <c r="D133" s="21"/>
    </row>
    <row r="134" spans="1:4">
      <c r="D134" s="21"/>
    </row>
    <row r="135" spans="1:4">
      <c r="D135" s="21"/>
    </row>
    <row r="136" spans="1:4">
      <c r="D136" s="21"/>
    </row>
    <row r="137" spans="1:4">
      <c r="D137" s="21"/>
    </row>
    <row r="138" spans="1:4">
      <c r="D138" s="21"/>
    </row>
    <row r="139" spans="1:4">
      <c r="D139" s="21"/>
    </row>
    <row r="140" spans="1:4">
      <c r="D140" s="21"/>
    </row>
    <row r="141" spans="1:4">
      <c r="D141" s="21"/>
    </row>
    <row r="142" spans="1:4">
      <c r="D142" s="21"/>
    </row>
    <row r="143" spans="1:4">
      <c r="D143" s="21"/>
    </row>
  </sheetData>
  <mergeCells count="10">
    <mergeCell ref="C2:F2"/>
    <mergeCell ref="A122:C122"/>
    <mergeCell ref="C9:C10"/>
    <mergeCell ref="A7:D7"/>
    <mergeCell ref="A9:A10"/>
    <mergeCell ref="D9:D10"/>
    <mergeCell ref="A6:F6"/>
    <mergeCell ref="C4:F4"/>
    <mergeCell ref="E9:E10"/>
    <mergeCell ref="F9:F10"/>
  </mergeCells>
  <phoneticPr fontId="0" type="noConversion"/>
  <printOptions horizontalCentered="1"/>
  <pageMargins left="0.11811023622047245" right="0.11811023622047245" top="0.38" bottom="0.19685039370078741" header="0.27" footer="0.51181102362204722"/>
  <pageSetup paperSize="9" scale="9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Тросн2010-2011</vt:lpstr>
      <vt:lpstr>М.Сл2010-2011</vt:lpstr>
      <vt:lpstr>Ник2010-2011 </vt:lpstr>
      <vt:lpstr>Лом2010-2011 </vt:lpstr>
      <vt:lpstr>Мур 2010-2011</vt:lpstr>
      <vt:lpstr>Вор 2010-2011 </vt:lpstr>
      <vt:lpstr>Жерн 2010-2011 </vt:lpstr>
      <vt:lpstr>Вор2009  </vt:lpstr>
      <vt:lpstr>'Вор 2010-2011 '!Заголовки_для_печати</vt:lpstr>
      <vt:lpstr>'Вор2009  '!Заголовки_для_печати</vt:lpstr>
      <vt:lpstr>'Жерн 2010-2011 '!Заголовки_для_печати</vt:lpstr>
      <vt:lpstr>'Лом2010-2011 '!Заголовки_для_печати</vt:lpstr>
      <vt:lpstr>'М.Сл2010-2011'!Заголовки_для_печати</vt:lpstr>
      <vt:lpstr>'Мур 2010-2011'!Заголовки_для_печати</vt:lpstr>
      <vt:lpstr>'Ник2010-2011 '!Заголовки_для_печати</vt:lpstr>
      <vt:lpstr>'Тросн2010-2011'!Заголовки_для_печати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Admin</cp:lastModifiedBy>
  <cp:lastPrinted>2010-12-08T09:46:42Z</cp:lastPrinted>
  <dcterms:created xsi:type="dcterms:W3CDTF">2004-10-22T12:39:38Z</dcterms:created>
  <dcterms:modified xsi:type="dcterms:W3CDTF">2014-01-14T05:44:08Z</dcterms:modified>
</cp:coreProperties>
</file>