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1"/>
  </bookViews>
  <sheets>
    <sheet name="М.с.бюджет 2011-2012" sheetId="1" r:id="rId1"/>
    <sheet name="Мсбюджет 2010 " sheetId="2" r:id="rId2"/>
  </sheets>
  <definedNames>
    <definedName name="_xlnm._FilterDatabase" localSheetId="0" hidden="1">'М.с.бюджет 2011-2012'!$A$14:$G$273</definedName>
    <definedName name="_xlnm._FilterDatabase" localSheetId="1" hidden="1">'Мсбюджет 2010 '!$A$14:$G$282</definedName>
    <definedName name="_xlnm.Print_Titles" localSheetId="0">'М.с.бюджет 2011-2012'!$10:$12</definedName>
    <definedName name="_xlnm.Print_Titles" localSheetId="1">'Мсбюджет 2010 '!$10:$12</definedName>
  </definedNames>
  <calcPr fullCalcOnLoad="1"/>
</workbook>
</file>

<file path=xl/sharedStrings.xml><?xml version="1.0" encoding="utf-8"?>
<sst xmlns="http://schemas.openxmlformats.org/spreadsheetml/2006/main" count="2485" uniqueCount="309">
  <si>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</si>
  <si>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</si>
  <si>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</si>
  <si>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</si>
  <si>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</si>
  <si>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</si>
  <si>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</si>
  <si>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</si>
  <si>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</si>
  <si>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</si>
  <si>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</si>
  <si>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</si>
  <si>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</si>
  <si>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</si>
  <si>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</si>
  <si>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</si>
  <si>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</si>
  <si>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</si>
  <si>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</si>
  <si>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</si>
  <si>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</si>
  <si>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</si>
  <si>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</si>
  <si>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</si>
  <si>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</si>
  <si>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</si>
  <si>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</si>
  <si>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</si>
  <si>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</si>
  <si>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</si>
  <si>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</si>
  <si>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</si>
  <si>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</si>
  <si>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</si>
  <si>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</si>
  <si>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</si>
  <si>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</si>
  <si>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</si>
  <si>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</si>
  <si>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</si>
  <si>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</si>
  <si>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</si>
  <si>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</si>
  <si>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</si>
  <si>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</si>
  <si>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</si>
  <si>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</si>
  <si>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</si>
  <si>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</si>
  <si>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</si>
  <si>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</si>
  <si>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</si>
  <si>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</si>
  <si>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</si>
  <si>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</si>
  <si>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</si>
  <si>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</si>
  <si>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</si>
  <si>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</si>
  <si>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</si>
  <si>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</si>
  <si>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</si>
  <si>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</si>
  <si>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</si>
  <si>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</si>
  <si>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</si>
  <si>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</si>
  <si>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</si>
  <si>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</si>
  <si>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</si>
  <si>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</si>
  <si>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</si>
  <si>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</si>
  <si>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</si>
  <si>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</si>
  <si>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</si>
  <si>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</si>
  <si>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</si>
  <si>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</si>
  <si>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</si>
  <si>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</si>
  <si>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</si>
  <si>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</si>
  <si>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</si>
  <si>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</si>
  <si>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</si>
  <si>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</si>
  <si>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</si>
  <si>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</si>
  <si>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</si>
  <si>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</si>
  <si>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</si>
  <si>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</si>
  <si>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</si>
  <si>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</si>
  <si>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</si>
  <si>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</si>
  <si>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</si>
  <si>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</si>
  <si>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</si>
  <si>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</si>
  <si>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</si>
  <si>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</si>
  <si>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</si>
  <si>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</si>
  <si>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</si>
  <si>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</si>
  <si>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</si>
  <si>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</si>
  <si>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</si>
  <si>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</si>
  <si>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</si>
  <si>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</si>
  <si>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</si>
  <si>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</si>
  <si>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</si>
  <si>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</si>
  <si>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</si>
  <si>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</si>
  <si>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</si>
  <si>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</si>
  <si>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</si>
  <si>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</si>
  <si>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</si>
  <si>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</si>
  <si>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</si>
  <si>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</si>
  <si>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</si>
  <si>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</si>
  <si>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</si>
  <si>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</si>
  <si>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</si>
  <si>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</si>
  <si>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</si>
  <si>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</si>
  <si>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</si>
  <si>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</si>
  <si>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</si>
  <si>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</si>
  <si>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</si>
  <si>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</si>
  <si>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</si>
  <si>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</si>
  <si>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</si>
  <si>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</si>
  <si>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</si>
  <si>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</si>
  <si>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</si>
  <si>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</si>
  <si>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</si>
  <si>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</si>
  <si>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</si>
  <si>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</si>
  <si>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</si>
  <si>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</si>
  <si>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</si>
  <si>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</si>
  <si>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</si>
  <si>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</si>
  <si>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</si>
  <si>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</si>
  <si>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</si>
  <si>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</si>
  <si>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</si>
  <si>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</si>
  <si>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</si>
  <si>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</si>
  <si>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</si>
  <si>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</si>
  <si>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</si>
  <si>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</si>
  <si>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</si>
  <si>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</si>
  <si>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</si>
  <si>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</si>
  <si>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</si>
  <si>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</si>
  <si>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</si>
  <si>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</si>
  <si>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</si>
  <si>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</si>
  <si>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</si>
  <si>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</si>
  <si>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</si>
  <si>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</si>
  <si>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</si>
  <si>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</si>
  <si>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</si>
  <si>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</si>
  <si>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</si>
  <si>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</si>
  <si>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</si>
  <si>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</si>
  <si>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</si>
  <si>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</si>
  <si>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</si>
  <si>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</si>
  <si>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</si>
  <si>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</si>
  <si>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</si>
  <si>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</si>
  <si>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</si>
  <si>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</si>
  <si>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</si>
  <si>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</si>
  <si>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</si>
  <si>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</si>
  <si>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</si>
  <si>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</si>
  <si>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</si>
  <si>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</si>
  <si>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</si>
  <si>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</si>
  <si>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</si>
  <si>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</si>
  <si>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</si>
  <si>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</si>
  <si>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</si>
  <si>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</si>
  <si>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</si>
  <si>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</si>
  <si>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</si>
  <si>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</si>
  <si>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</si>
  <si>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</si>
  <si>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</si>
  <si>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</si>
  <si>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</si>
  <si>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</si>
  <si>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</si>
  <si>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</si>
  <si>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</si>
  <si>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</si>
  <si>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</si>
  <si>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</si>
  <si>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</si>
  <si>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</si>
  <si>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</si>
  <si>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</si>
  <si>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</si>
  <si>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</si>
  <si>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</si>
  <si>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</si>
  <si>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</si>
  <si>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</si>
  <si>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</si>
  <si>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</si>
  <si>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</si>
  <si>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</si>
  <si>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</si>
  <si>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</si>
  <si>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к Постановлению Малахово-Слободского сельского 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</si>
  <si>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</si>
  <si>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</si>
  <si>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</si>
  <si>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</si>
  <si>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</si>
  <si>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</si>
  <si>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</si>
  <si>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</si>
  <si>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</si>
  <si>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</si>
  <si>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</si>
  <si>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</si>
  <si>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</si>
  <si>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</si>
  <si>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</si>
  <si>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</si>
  <si>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</si>
  <si>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</si>
  <si>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</si>
  <si>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2010 год</t>
  </si>
  <si>
    <t>2011 год</t>
  </si>
  <si>
    <t xml:space="preserve">                               к Постановлению Малахово-Слободского сельского </t>
  </si>
  <si>
    <t>Вед</t>
  </si>
  <si>
    <t>Приложение № 10</t>
  </si>
  <si>
    <t>Администрация Малахово-Слободского сельского поселения</t>
  </si>
  <si>
    <t>декабря</t>
  </si>
  <si>
    <t>2009г.</t>
  </si>
  <si>
    <t>Ведомственная структура расходов  бюджета Малахово-Слободского сельского поселения  на   плановый период 2011- 2012 годы</t>
  </si>
  <si>
    <t>Функционирование высшего должностного лица субъкта РФ и муниципального образования</t>
  </si>
  <si>
    <t>Руководство и управление в сфере установленных функцийорганов государственной власти субъектов Российской Федерации и органов местного самоуправления</t>
  </si>
  <si>
    <t>Глава местной администрации(исполнительно-распорядительного органа)</t>
  </si>
  <si>
    <t>72 от25</t>
  </si>
  <si>
    <t>Жилищное хозяйство</t>
  </si>
  <si>
    <t>Поддержка жилищного хозяйства</t>
  </si>
  <si>
    <t>350 00 00</t>
  </si>
  <si>
    <t>350 02 00</t>
  </si>
  <si>
    <t>Весенные поправки</t>
  </si>
  <si>
    <t>Всего с учетом поправок</t>
  </si>
  <si>
    <t>000000</t>
  </si>
  <si>
    <t xml:space="preserve"> ____от ____________</t>
  </si>
  <si>
    <t>Приложение №4</t>
  </si>
  <si>
    <t xml:space="preserve">   2011г.</t>
  </si>
  <si>
    <t xml:space="preserve">Ведомственная структура расходов  бюджета Малахово-Слободского на 2011 год </t>
  </si>
  <si>
    <t>Проведение выборов и референдумов</t>
  </si>
  <si>
    <t>020 00 00</t>
  </si>
  <si>
    <t>Проведение выборов в  (представительные) органы муниципального образования</t>
  </si>
  <si>
    <t>020 00 02</t>
  </si>
  <si>
    <t>Выполнение фенкций органами местного самоуправления</t>
  </si>
  <si>
    <t>13</t>
  </si>
  <si>
    <t>1</t>
  </si>
  <si>
    <t>Национальная экономика</t>
  </si>
  <si>
    <t>Дорожное хозяйство(дорожные фонды)</t>
  </si>
  <si>
    <t>дорожное хозяйство</t>
  </si>
  <si>
    <t>Поддержка дорожного хозяйства</t>
  </si>
  <si>
    <t>3150000</t>
  </si>
  <si>
    <t>3150200</t>
  </si>
  <si>
    <t>Содержание автомобильных дорог общего пользования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</si>
</sst>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49" fontId="6" fillId="0" borderId="5" xfId="15" applyNumberFormat="1" applyFont="1" applyFill="1" applyBorder="1" applyAlignment="1" applyProtection="1">
      <alignment horizontal="center" vertical="center" wrapText="1"/>
      <protection hidden="1"/>
    </xf>
    <xf numFmtId="49" fontId="6" fillId="0" borderId="3" xfId="15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49" fontId="8" fillId="0" borderId="3" xfId="15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4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5"/>
  <sheetViews>
    <sheetView showZeros="0" workbookViewId="0" topLeftCell="A1">
      <selection activeCell="A6" sqref="A6:G7"/>
    </sheetView>
  </sheetViews>
  <sheetFormatPr defaultColWidth="9.140625" defaultRowHeight="12.75"/>
  <cols>
    <col min="1" max="1" width="49.57421875" style="0" customWidth="1"/>
    <col min="2" max="2" width="7.8515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31" t="s">
        <v>275</v>
      </c>
      <c r="G1" s="131"/>
      <c r="H1" s="131"/>
      <c r="I1" s="131"/>
      <c r="J1" s="131"/>
      <c r="K1" s="131"/>
      <c r="L1" s="131"/>
    </row>
    <row r="2" spans="4:12" ht="12.75">
      <c r="D2" s="14" t="s">
        <v>273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20" ht="12.75">
      <c r="C4" s="12" t="s">
        <v>252</v>
      </c>
      <c r="E4" s="12"/>
      <c r="F4" s="12"/>
      <c r="G4" s="12"/>
      <c r="H4" s="12"/>
      <c r="I4" s="12"/>
      <c r="J4" s="12"/>
      <c r="K4" s="12"/>
      <c r="L4" s="12"/>
      <c r="M4" t="s">
        <v>283</v>
      </c>
      <c r="S4" t="s">
        <v>277</v>
      </c>
      <c r="T4" t="s">
        <v>278</v>
      </c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2" t="s">
        <v>279</v>
      </c>
      <c r="B6" s="132"/>
      <c r="C6" s="132"/>
      <c r="D6" s="132"/>
      <c r="E6" s="132"/>
      <c r="F6" s="132"/>
      <c r="G6" s="132"/>
      <c r="H6" s="15"/>
      <c r="I6" s="15"/>
      <c r="J6" s="15"/>
      <c r="K6" s="15"/>
      <c r="L6" s="15"/>
    </row>
    <row r="7" spans="1:12" ht="16.5" customHeight="1">
      <c r="A7" s="132"/>
      <c r="B7" s="132"/>
      <c r="C7" s="132"/>
      <c r="D7" s="132"/>
      <c r="E7" s="132"/>
      <c r="F7" s="132"/>
      <c r="G7" s="132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1"/>
      <c r="B9" s="71"/>
      <c r="C9" s="71"/>
      <c r="D9" s="71"/>
      <c r="E9" s="71"/>
      <c r="F9" s="71"/>
      <c r="G9" s="130" t="s">
        <v>271</v>
      </c>
      <c r="H9" s="130"/>
      <c r="I9" s="130"/>
      <c r="J9" s="130"/>
      <c r="K9" s="130"/>
      <c r="L9" s="130"/>
      <c r="M9" s="130" t="s">
        <v>272</v>
      </c>
      <c r="N9" s="130"/>
      <c r="O9" s="130"/>
      <c r="P9" s="130"/>
      <c r="Q9" s="130"/>
      <c r="R9" s="130"/>
    </row>
    <row r="10" spans="1:18" ht="13.5" customHeight="1">
      <c r="A10" s="126" t="s">
        <v>1</v>
      </c>
      <c r="B10" s="127" t="s">
        <v>274</v>
      </c>
      <c r="C10" s="126" t="s">
        <v>2</v>
      </c>
      <c r="D10" s="126" t="s">
        <v>3</v>
      </c>
      <c r="E10" s="126" t="s">
        <v>4</v>
      </c>
      <c r="F10" s="126" t="s">
        <v>5</v>
      </c>
      <c r="G10" s="126" t="s">
        <v>124</v>
      </c>
      <c r="H10" s="126" t="s">
        <v>101</v>
      </c>
      <c r="I10" s="126" t="s">
        <v>102</v>
      </c>
      <c r="J10" s="126" t="s">
        <v>247</v>
      </c>
      <c r="K10" s="126" t="s">
        <v>125</v>
      </c>
      <c r="L10" s="126" t="s">
        <v>126</v>
      </c>
      <c r="M10" s="126" t="s">
        <v>124</v>
      </c>
      <c r="N10" s="126" t="s">
        <v>101</v>
      </c>
      <c r="O10" s="126" t="s">
        <v>102</v>
      </c>
      <c r="P10" s="126" t="s">
        <v>247</v>
      </c>
      <c r="Q10" s="126" t="s">
        <v>125</v>
      </c>
      <c r="R10" s="126" t="s">
        <v>126</v>
      </c>
    </row>
    <row r="11" spans="1:18" ht="15" customHeight="1">
      <c r="A11" s="126"/>
      <c r="B11" s="128"/>
      <c r="C11" s="126" t="s">
        <v>6</v>
      </c>
      <c r="D11" s="126" t="s">
        <v>7</v>
      </c>
      <c r="E11" s="126" t="s">
        <v>8</v>
      </c>
      <c r="F11" s="126" t="s">
        <v>9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spans="1:18" ht="110.25" customHeight="1">
      <c r="A12" s="126"/>
      <c r="B12" s="129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18" ht="35.25" customHeight="1">
      <c r="A13" s="112" t="s">
        <v>276</v>
      </c>
      <c r="B13" s="117" t="s">
        <v>162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s="2" customFormat="1" ht="15" customHeight="1">
      <c r="A14" s="18" t="s">
        <v>10</v>
      </c>
      <c r="B14" s="102" t="s">
        <v>162</v>
      </c>
      <c r="C14" s="19" t="s">
        <v>11</v>
      </c>
      <c r="D14" s="48" t="s">
        <v>55</v>
      </c>
      <c r="E14" s="48" t="s">
        <v>128</v>
      </c>
      <c r="F14" s="48" t="s">
        <v>78</v>
      </c>
      <c r="G14" s="72">
        <v>599.2</v>
      </c>
      <c r="H14" s="72">
        <f>H29+H43+H47</f>
        <v>0</v>
      </c>
      <c r="I14" s="72">
        <f>I29+I43+I47</f>
        <v>2</v>
      </c>
      <c r="J14" s="72">
        <f>J29+J43+J47</f>
        <v>0</v>
      </c>
      <c r="K14" s="72">
        <f>K29+K43+K47</f>
        <v>0</v>
      </c>
      <c r="L14" s="72">
        <f>L29+L43+L47</f>
        <v>599.2</v>
      </c>
      <c r="M14" s="72">
        <v>599.2</v>
      </c>
      <c r="N14" s="72">
        <f>N29+N43+N47</f>
        <v>0</v>
      </c>
      <c r="O14" s="72">
        <f>O29+O43+O47</f>
        <v>0</v>
      </c>
      <c r="P14" s="72">
        <f>P29+P43+P47</f>
        <v>0</v>
      </c>
      <c r="Q14" s="72">
        <f>Q29+Q43+Q47</f>
        <v>0</v>
      </c>
      <c r="R14" s="72">
        <f>R29+R43+R47</f>
        <v>599.2</v>
      </c>
    </row>
    <row r="15" spans="1:18" s="22" customFormat="1" ht="48.75" customHeight="1" hidden="1">
      <c r="A15" s="26" t="s">
        <v>127</v>
      </c>
      <c r="B15" s="93"/>
      <c r="C15" s="27" t="s">
        <v>11</v>
      </c>
      <c r="D15" s="49" t="s">
        <v>21</v>
      </c>
      <c r="E15" s="28" t="s">
        <v>128</v>
      </c>
      <c r="F15" s="28" t="s">
        <v>78</v>
      </c>
      <c r="G15" s="73">
        <f aca="true" t="shared" si="0" ref="G15:L16">G16</f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  <c r="M15" s="73">
        <f aca="true" t="shared" si="1" ref="M15:R16">M16</f>
        <v>0</v>
      </c>
      <c r="N15" s="73">
        <f t="shared" si="1"/>
        <v>0</v>
      </c>
      <c r="O15" s="73">
        <f t="shared" si="1"/>
        <v>0</v>
      </c>
      <c r="P15" s="73">
        <f t="shared" si="1"/>
        <v>0</v>
      </c>
      <c r="Q15" s="73">
        <f t="shared" si="1"/>
        <v>0</v>
      </c>
      <c r="R15" s="73">
        <f t="shared" si="1"/>
        <v>0</v>
      </c>
    </row>
    <row r="16" spans="1:18" s="2" customFormat="1" ht="61.5" customHeight="1" hidden="1">
      <c r="A16" s="16" t="s">
        <v>129</v>
      </c>
      <c r="B16" s="94"/>
      <c r="C16" s="19" t="s">
        <v>11</v>
      </c>
      <c r="D16" s="29" t="s">
        <v>21</v>
      </c>
      <c r="E16" s="29" t="s">
        <v>130</v>
      </c>
      <c r="F16" s="29" t="s">
        <v>78</v>
      </c>
      <c r="G16" s="72">
        <f t="shared" si="0"/>
        <v>0</v>
      </c>
      <c r="H16" s="72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  <c r="L16" s="72">
        <f t="shared" si="0"/>
        <v>0</v>
      </c>
      <c r="M16" s="72">
        <f t="shared" si="1"/>
        <v>0</v>
      </c>
      <c r="N16" s="72">
        <f t="shared" si="1"/>
        <v>0</v>
      </c>
      <c r="O16" s="72">
        <f t="shared" si="1"/>
        <v>0</v>
      </c>
      <c r="P16" s="72">
        <f t="shared" si="1"/>
        <v>0</v>
      </c>
      <c r="Q16" s="72">
        <f t="shared" si="1"/>
        <v>0</v>
      </c>
      <c r="R16" s="72">
        <f t="shared" si="1"/>
        <v>0</v>
      </c>
    </row>
    <row r="17" spans="1:18" s="2" customFormat="1" ht="17.25" customHeight="1" hidden="1">
      <c r="A17" s="16" t="s">
        <v>120</v>
      </c>
      <c r="B17" s="94"/>
      <c r="C17" s="19" t="s">
        <v>11</v>
      </c>
      <c r="D17" s="29" t="s">
        <v>21</v>
      </c>
      <c r="E17" s="29" t="s">
        <v>131</v>
      </c>
      <c r="F17" s="29" t="s">
        <v>136</v>
      </c>
      <c r="G17" s="72"/>
      <c r="H17" s="72"/>
      <c r="I17" s="72"/>
      <c r="J17" s="72"/>
      <c r="K17" s="72"/>
      <c r="L17" s="72">
        <f>G17+J17+K17</f>
        <v>0</v>
      </c>
      <c r="M17" s="72"/>
      <c r="N17" s="72"/>
      <c r="O17" s="72"/>
      <c r="P17" s="72"/>
      <c r="Q17" s="72"/>
      <c r="R17" s="72">
        <f>M17+P17+Q17</f>
        <v>0</v>
      </c>
    </row>
    <row r="18" spans="1:18" s="9" customFormat="1" ht="57" customHeight="1" hidden="1">
      <c r="A18" s="30" t="s">
        <v>132</v>
      </c>
      <c r="B18" s="101"/>
      <c r="C18" s="5" t="s">
        <v>11</v>
      </c>
      <c r="D18" s="31" t="s">
        <v>68</v>
      </c>
      <c r="E18" s="32" t="s">
        <v>128</v>
      </c>
      <c r="F18" s="32">
        <v>0</v>
      </c>
      <c r="G18" s="74">
        <f aca="true" t="shared" si="2" ref="G18:L19">G19</f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aca="true" t="shared" si="3" ref="M18:R19">M19</f>
        <v>0</v>
      </c>
      <c r="N18" s="74">
        <f t="shared" si="3"/>
        <v>0</v>
      </c>
      <c r="O18" s="74">
        <f t="shared" si="3"/>
        <v>0</v>
      </c>
      <c r="P18" s="74">
        <f t="shared" si="3"/>
        <v>0</v>
      </c>
      <c r="Q18" s="74">
        <f t="shared" si="3"/>
        <v>0</v>
      </c>
      <c r="R18" s="74">
        <f t="shared" si="3"/>
        <v>0</v>
      </c>
    </row>
    <row r="19" spans="1:18" s="2" customFormat="1" ht="60" customHeight="1" hidden="1">
      <c r="A19" s="33" t="s">
        <v>129</v>
      </c>
      <c r="B19" s="99"/>
      <c r="C19" s="20" t="s">
        <v>11</v>
      </c>
      <c r="D19" s="34" t="s">
        <v>68</v>
      </c>
      <c r="E19" s="34" t="s">
        <v>130</v>
      </c>
      <c r="F19" s="35"/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  <c r="R19" s="75">
        <f t="shared" si="3"/>
        <v>0</v>
      </c>
    </row>
    <row r="20" spans="1:18" s="2" customFormat="1" ht="15.75" customHeight="1" hidden="1">
      <c r="A20" s="33" t="s">
        <v>14</v>
      </c>
      <c r="B20" s="99"/>
      <c r="C20" s="20" t="s">
        <v>11</v>
      </c>
      <c r="D20" s="34" t="s">
        <v>68</v>
      </c>
      <c r="E20" s="34" t="s">
        <v>133</v>
      </c>
      <c r="F20" s="34" t="s">
        <v>78</v>
      </c>
      <c r="G20" s="75">
        <f aca="true" t="shared" si="4" ref="G20:L20">G24</f>
        <v>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0</v>
      </c>
      <c r="L20" s="75">
        <f t="shared" si="4"/>
        <v>0</v>
      </c>
      <c r="M20" s="75">
        <f aca="true" t="shared" si="5" ref="M20:R20">M24</f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  <c r="Q20" s="75">
        <f t="shared" si="5"/>
        <v>0</v>
      </c>
      <c r="R20" s="75">
        <f t="shared" si="5"/>
        <v>0</v>
      </c>
    </row>
    <row r="21" spans="1:18" s="2" customFormat="1" ht="33" customHeight="1" hidden="1" thickBot="1">
      <c r="A21" s="33" t="s">
        <v>90</v>
      </c>
      <c r="B21" s="99"/>
      <c r="C21" s="20" t="s">
        <v>11</v>
      </c>
      <c r="D21" s="34" t="s">
        <v>68</v>
      </c>
      <c r="E21" s="34" t="s">
        <v>13</v>
      </c>
      <c r="F21" s="34" t="s">
        <v>107</v>
      </c>
      <c r="G21" s="75"/>
      <c r="H21" s="75"/>
      <c r="I21" s="72">
        <f>G21+H21</f>
        <v>0</v>
      </c>
      <c r="J21" s="72"/>
      <c r="K21" s="72"/>
      <c r="L21" s="72">
        <f>G21+J21+K21</f>
        <v>0</v>
      </c>
      <c r="M21" s="75"/>
      <c r="N21" s="75"/>
      <c r="O21" s="72">
        <f>M21+N21</f>
        <v>0</v>
      </c>
      <c r="P21" s="72"/>
      <c r="Q21" s="72"/>
      <c r="R21" s="72">
        <f>M21+P21+Q21</f>
        <v>0</v>
      </c>
    </row>
    <row r="22" spans="1:18" s="2" customFormat="1" ht="15" customHeight="1" hidden="1">
      <c r="A22" s="18"/>
      <c r="B22" s="102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  <c r="M22" s="72"/>
      <c r="N22" s="72"/>
      <c r="O22" s="72">
        <f>M22+N22</f>
        <v>0</v>
      </c>
      <c r="P22" s="72"/>
      <c r="Q22" s="72"/>
      <c r="R22" s="72">
        <f>M22+P22+Q22</f>
        <v>0</v>
      </c>
    </row>
    <row r="23" spans="1:18" s="2" customFormat="1" ht="15" customHeight="1" hidden="1">
      <c r="A23" s="18"/>
      <c r="B23" s="102"/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  <c r="M23" s="72"/>
      <c r="N23" s="72"/>
      <c r="O23" s="72">
        <f>M23+N23</f>
        <v>0</v>
      </c>
      <c r="P23" s="72"/>
      <c r="Q23" s="72"/>
      <c r="R23" s="72">
        <f>M23+P23+Q23</f>
        <v>0</v>
      </c>
    </row>
    <row r="24" spans="1:18" s="2" customFormat="1" ht="33" customHeight="1" hidden="1">
      <c r="A24" s="16" t="s">
        <v>134</v>
      </c>
      <c r="B24" s="94"/>
      <c r="C24" s="19" t="s">
        <v>11</v>
      </c>
      <c r="D24" s="29" t="s">
        <v>68</v>
      </c>
      <c r="E24" s="25" t="s">
        <v>133</v>
      </c>
      <c r="F24" s="50">
        <v>500</v>
      </c>
      <c r="G24" s="72"/>
      <c r="H24" s="72"/>
      <c r="I24" s="72"/>
      <c r="J24" s="72"/>
      <c r="K24" s="72"/>
      <c r="L24" s="72">
        <f>G24+J24+K24</f>
        <v>0</v>
      </c>
      <c r="M24" s="72"/>
      <c r="N24" s="72"/>
      <c r="O24" s="72"/>
      <c r="P24" s="72"/>
      <c r="Q24" s="72"/>
      <c r="R24" s="72">
        <f>M24+P24+Q24</f>
        <v>0</v>
      </c>
    </row>
    <row r="25" spans="1:18" s="2" customFormat="1" ht="33" customHeight="1">
      <c r="A25" s="16" t="s">
        <v>280</v>
      </c>
      <c r="B25" s="94" t="s">
        <v>162</v>
      </c>
      <c r="C25" s="19" t="s">
        <v>11</v>
      </c>
      <c r="D25" s="29" t="s">
        <v>21</v>
      </c>
      <c r="E25" s="25"/>
      <c r="F25" s="50"/>
      <c r="G25" s="72">
        <v>210.2</v>
      </c>
      <c r="H25" s="72"/>
      <c r="I25" s="72"/>
      <c r="J25" s="72"/>
      <c r="K25" s="72"/>
      <c r="L25" s="72"/>
      <c r="M25" s="72">
        <v>210.2</v>
      </c>
      <c r="N25" s="72"/>
      <c r="O25" s="72"/>
      <c r="P25" s="72"/>
      <c r="Q25" s="72"/>
      <c r="R25" s="72"/>
    </row>
    <row r="26" spans="1:18" s="2" customFormat="1" ht="59.25" customHeight="1">
      <c r="A26" s="16" t="s">
        <v>281</v>
      </c>
      <c r="B26" s="94" t="s">
        <v>162</v>
      </c>
      <c r="C26" s="19" t="s">
        <v>11</v>
      </c>
      <c r="D26" s="29" t="s">
        <v>21</v>
      </c>
      <c r="E26" s="25" t="s">
        <v>130</v>
      </c>
      <c r="F26" s="50"/>
      <c r="G26" s="72">
        <v>210.2</v>
      </c>
      <c r="H26" s="72"/>
      <c r="I26" s="72"/>
      <c r="J26" s="72"/>
      <c r="K26" s="72"/>
      <c r="L26" s="72"/>
      <c r="M26" s="72">
        <v>210.2</v>
      </c>
      <c r="N26" s="72"/>
      <c r="O26" s="72"/>
      <c r="P26" s="72"/>
      <c r="Q26" s="72"/>
      <c r="R26" s="72"/>
    </row>
    <row r="27" spans="1:18" s="2" customFormat="1" ht="33" customHeight="1">
      <c r="A27" s="16" t="s">
        <v>282</v>
      </c>
      <c r="B27" s="94" t="s">
        <v>162</v>
      </c>
      <c r="C27" s="19" t="s">
        <v>11</v>
      </c>
      <c r="D27" s="29" t="s">
        <v>21</v>
      </c>
      <c r="E27" s="25" t="s">
        <v>131</v>
      </c>
      <c r="F27" s="50"/>
      <c r="G27" s="72">
        <v>210.2</v>
      </c>
      <c r="H27" s="72"/>
      <c r="I27" s="72"/>
      <c r="J27" s="72"/>
      <c r="K27" s="72"/>
      <c r="L27" s="72"/>
      <c r="M27" s="72">
        <v>210.2</v>
      </c>
      <c r="N27" s="72"/>
      <c r="O27" s="72"/>
      <c r="P27" s="72"/>
      <c r="Q27" s="72"/>
      <c r="R27" s="72"/>
    </row>
    <row r="28" spans="1:18" s="2" customFormat="1" ht="33" customHeight="1">
      <c r="A28" s="16" t="s">
        <v>134</v>
      </c>
      <c r="B28" s="94" t="s">
        <v>162</v>
      </c>
      <c r="C28" s="19" t="s">
        <v>11</v>
      </c>
      <c r="D28" s="29" t="s">
        <v>21</v>
      </c>
      <c r="E28" s="25" t="s">
        <v>131</v>
      </c>
      <c r="F28" s="50">
        <v>500</v>
      </c>
      <c r="G28" s="72">
        <v>210.2</v>
      </c>
      <c r="H28" s="72"/>
      <c r="I28" s="72"/>
      <c r="J28" s="72"/>
      <c r="K28" s="72"/>
      <c r="L28" s="72"/>
      <c r="M28" s="72">
        <v>210.2</v>
      </c>
      <c r="N28" s="72"/>
      <c r="O28" s="72"/>
      <c r="P28" s="72"/>
      <c r="Q28" s="72"/>
      <c r="R28" s="72"/>
    </row>
    <row r="29" spans="1:18" s="9" customFormat="1" ht="75" customHeight="1">
      <c r="A29" s="26" t="s">
        <v>135</v>
      </c>
      <c r="B29" s="93" t="s">
        <v>162</v>
      </c>
      <c r="C29" s="24" t="s">
        <v>11</v>
      </c>
      <c r="D29" s="23" t="s">
        <v>16</v>
      </c>
      <c r="E29" s="24"/>
      <c r="F29" s="24" t="s">
        <v>78</v>
      </c>
      <c r="G29" s="74">
        <f aca="true" t="shared" si="6" ref="G29:L29">G30</f>
        <v>385</v>
      </c>
      <c r="H29" s="74">
        <f t="shared" si="6"/>
        <v>0</v>
      </c>
      <c r="I29" s="74">
        <f t="shared" si="6"/>
        <v>0</v>
      </c>
      <c r="J29" s="74">
        <f t="shared" si="6"/>
        <v>0</v>
      </c>
      <c r="K29" s="74">
        <f t="shared" si="6"/>
        <v>0</v>
      </c>
      <c r="L29" s="74">
        <f t="shared" si="6"/>
        <v>595.2</v>
      </c>
      <c r="M29" s="74">
        <f aca="true" t="shared" si="7" ref="M29:R29">M30</f>
        <v>385</v>
      </c>
      <c r="N29" s="74">
        <f t="shared" si="7"/>
        <v>0</v>
      </c>
      <c r="O29" s="74">
        <f t="shared" si="7"/>
        <v>0</v>
      </c>
      <c r="P29" s="74">
        <f t="shared" si="7"/>
        <v>0</v>
      </c>
      <c r="Q29" s="74">
        <f t="shared" si="7"/>
        <v>0</v>
      </c>
      <c r="R29" s="74">
        <f t="shared" si="7"/>
        <v>595.2</v>
      </c>
    </row>
    <row r="30" spans="1:18" ht="55.5" customHeight="1">
      <c r="A30" s="16" t="s">
        <v>255</v>
      </c>
      <c r="B30" s="94" t="s">
        <v>162</v>
      </c>
      <c r="C30" s="4" t="s">
        <v>11</v>
      </c>
      <c r="D30" s="4" t="s">
        <v>16</v>
      </c>
      <c r="E30" s="4" t="s">
        <v>130</v>
      </c>
      <c r="F30" s="4" t="s">
        <v>78</v>
      </c>
      <c r="G30" s="76">
        <v>385</v>
      </c>
      <c r="H30" s="76">
        <f>H31+H38</f>
        <v>0</v>
      </c>
      <c r="I30" s="76">
        <f>I31+I38</f>
        <v>0</v>
      </c>
      <c r="J30" s="76">
        <f>J31+J38</f>
        <v>0</v>
      </c>
      <c r="K30" s="76">
        <f>K31+K38</f>
        <v>0</v>
      </c>
      <c r="L30" s="76">
        <f>L31+L38</f>
        <v>595.2</v>
      </c>
      <c r="M30" s="76">
        <v>385</v>
      </c>
      <c r="N30" s="76">
        <f>N31+N38</f>
        <v>0</v>
      </c>
      <c r="O30" s="76">
        <f>O31+O38</f>
        <v>0</v>
      </c>
      <c r="P30" s="76">
        <f>P31+P38</f>
        <v>0</v>
      </c>
      <c r="Q30" s="76">
        <f>Q31+Q38</f>
        <v>0</v>
      </c>
      <c r="R30" s="76">
        <f>R31+R38</f>
        <v>595.2</v>
      </c>
    </row>
    <row r="31" spans="1:18" s="13" customFormat="1" ht="12.75">
      <c r="A31" s="38" t="s">
        <v>14</v>
      </c>
      <c r="B31" s="95" t="s">
        <v>162</v>
      </c>
      <c r="C31" s="20" t="s">
        <v>11</v>
      </c>
      <c r="D31" s="20" t="s">
        <v>16</v>
      </c>
      <c r="E31" s="20" t="s">
        <v>133</v>
      </c>
      <c r="F31" s="20" t="s">
        <v>78</v>
      </c>
      <c r="G31" s="76">
        <f aca="true" t="shared" si="8" ref="G31:L31">G32</f>
        <v>385</v>
      </c>
      <c r="H31" s="76">
        <f t="shared" si="8"/>
        <v>0</v>
      </c>
      <c r="I31" s="76">
        <f t="shared" si="8"/>
        <v>0</v>
      </c>
      <c r="J31" s="76">
        <f t="shared" si="8"/>
        <v>0</v>
      </c>
      <c r="K31" s="76">
        <f t="shared" si="8"/>
        <v>0</v>
      </c>
      <c r="L31" s="76">
        <f t="shared" si="8"/>
        <v>385</v>
      </c>
      <c r="M31" s="76">
        <f aca="true" t="shared" si="9" ref="M31:R31">M32</f>
        <v>385</v>
      </c>
      <c r="N31" s="76">
        <f t="shared" si="9"/>
        <v>0</v>
      </c>
      <c r="O31" s="76">
        <f t="shared" si="9"/>
        <v>0</v>
      </c>
      <c r="P31" s="76">
        <f t="shared" si="9"/>
        <v>0</v>
      </c>
      <c r="Q31" s="76">
        <f t="shared" si="9"/>
        <v>0</v>
      </c>
      <c r="R31" s="76">
        <f t="shared" si="9"/>
        <v>385</v>
      </c>
    </row>
    <row r="32" spans="1:18" ht="28.5" customHeight="1">
      <c r="A32" s="37" t="s">
        <v>134</v>
      </c>
      <c r="B32" s="96" t="s">
        <v>162</v>
      </c>
      <c r="C32" s="5" t="s">
        <v>11</v>
      </c>
      <c r="D32" s="5" t="s">
        <v>16</v>
      </c>
      <c r="E32" s="5" t="s">
        <v>133</v>
      </c>
      <c r="F32" s="5" t="s">
        <v>136</v>
      </c>
      <c r="G32" s="76">
        <v>385</v>
      </c>
      <c r="H32" s="76"/>
      <c r="I32" s="72"/>
      <c r="J32" s="72"/>
      <c r="K32" s="72"/>
      <c r="L32" s="72">
        <f aca="true" t="shared" si="10" ref="L32:L37">G32+J32+K32</f>
        <v>385</v>
      </c>
      <c r="M32" s="76">
        <v>385</v>
      </c>
      <c r="N32" s="76"/>
      <c r="O32" s="72"/>
      <c r="P32" s="72"/>
      <c r="Q32" s="72"/>
      <c r="R32" s="72">
        <f aca="true" t="shared" si="11" ref="R32:R37">M32+P32+Q32</f>
        <v>385</v>
      </c>
    </row>
    <row r="33" spans="1:18" ht="12.75" hidden="1">
      <c r="A33" s="36" t="s">
        <v>103</v>
      </c>
      <c r="B33" s="97"/>
      <c r="C33" s="5" t="s">
        <v>11</v>
      </c>
      <c r="D33" s="5" t="s">
        <v>17</v>
      </c>
      <c r="E33" s="5"/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2"/>
      <c r="L33" s="72">
        <f t="shared" si="10"/>
        <v>0</v>
      </c>
      <c r="M33" s="76">
        <f>M34</f>
        <v>0</v>
      </c>
      <c r="N33" s="76">
        <f>N34</f>
        <v>0</v>
      </c>
      <c r="O33" s="72">
        <f>M33+N33</f>
        <v>0</v>
      </c>
      <c r="P33" s="72"/>
      <c r="Q33" s="72"/>
      <c r="R33" s="72">
        <f t="shared" si="11"/>
        <v>0</v>
      </c>
    </row>
    <row r="34" spans="1:18" ht="12.75" hidden="1">
      <c r="A34" s="37" t="s">
        <v>104</v>
      </c>
      <c r="B34" s="96"/>
      <c r="C34" s="5" t="s">
        <v>11</v>
      </c>
      <c r="D34" s="5" t="s">
        <v>17</v>
      </c>
      <c r="E34" s="5" t="s">
        <v>53</v>
      </c>
      <c r="F34" s="5"/>
      <c r="G34" s="76">
        <f>G35</f>
        <v>0</v>
      </c>
      <c r="H34" s="76">
        <f>H35</f>
        <v>0</v>
      </c>
      <c r="I34" s="72">
        <f>G34+H34</f>
        <v>0</v>
      </c>
      <c r="J34" s="72"/>
      <c r="K34" s="72"/>
      <c r="L34" s="72">
        <f t="shared" si="10"/>
        <v>0</v>
      </c>
      <c r="M34" s="76">
        <f>M35</f>
        <v>0</v>
      </c>
      <c r="N34" s="76">
        <f>N35</f>
        <v>0</v>
      </c>
      <c r="O34" s="72">
        <f>M34+N34</f>
        <v>0</v>
      </c>
      <c r="P34" s="72"/>
      <c r="Q34" s="72"/>
      <c r="R34" s="72">
        <f t="shared" si="11"/>
        <v>0</v>
      </c>
    </row>
    <row r="35" spans="1:18" ht="37.5" customHeight="1" hidden="1">
      <c r="A35" s="17" t="s">
        <v>105</v>
      </c>
      <c r="B35" s="98"/>
      <c r="C35" s="5" t="s">
        <v>11</v>
      </c>
      <c r="D35" s="5" t="s">
        <v>17</v>
      </c>
      <c r="E35" s="5" t="s">
        <v>53</v>
      </c>
      <c r="F35" s="5" t="s">
        <v>106</v>
      </c>
      <c r="G35" s="76"/>
      <c r="H35" s="76"/>
      <c r="I35" s="72">
        <f>G35+H35</f>
        <v>0</v>
      </c>
      <c r="J35" s="72"/>
      <c r="K35" s="72"/>
      <c r="L35" s="72">
        <f t="shared" si="10"/>
        <v>0</v>
      </c>
      <c r="M35" s="76"/>
      <c r="N35" s="76"/>
      <c r="O35" s="72">
        <f>M35+N35</f>
        <v>0</v>
      </c>
      <c r="P35" s="72"/>
      <c r="Q35" s="72"/>
      <c r="R35" s="72">
        <f t="shared" si="11"/>
        <v>0</v>
      </c>
    </row>
    <row r="36" spans="1:18" ht="45.75" customHeight="1" hidden="1">
      <c r="A36" s="33"/>
      <c r="B36" s="99"/>
      <c r="C36" s="5" t="s">
        <v>11</v>
      </c>
      <c r="D36" s="5" t="s">
        <v>66</v>
      </c>
      <c r="E36" s="5" t="s">
        <v>128</v>
      </c>
      <c r="F36" s="5" t="s">
        <v>78</v>
      </c>
      <c r="G36" s="76">
        <f>G37</f>
        <v>210.2</v>
      </c>
      <c r="H36" s="76">
        <f>H37</f>
        <v>0</v>
      </c>
      <c r="I36" s="76">
        <f>I37</f>
        <v>0</v>
      </c>
      <c r="J36" s="76">
        <f>J37</f>
        <v>0</v>
      </c>
      <c r="K36" s="76">
        <f>K37</f>
        <v>0</v>
      </c>
      <c r="L36" s="72">
        <f t="shared" si="10"/>
        <v>210.2</v>
      </c>
      <c r="M36" s="76">
        <f>M37</f>
        <v>210.2</v>
      </c>
      <c r="N36" s="76">
        <f>N37</f>
        <v>0</v>
      </c>
      <c r="O36" s="76">
        <f>O37</f>
        <v>0</v>
      </c>
      <c r="P36" s="76">
        <f>P37</f>
        <v>0</v>
      </c>
      <c r="Q36" s="76">
        <f>Q37</f>
        <v>0</v>
      </c>
      <c r="R36" s="72">
        <f t="shared" si="11"/>
        <v>210.2</v>
      </c>
    </row>
    <row r="37" spans="1:18" ht="51" hidden="1">
      <c r="A37" s="38" t="s">
        <v>129</v>
      </c>
      <c r="B37" s="95"/>
      <c r="C37" s="5" t="s">
        <v>11</v>
      </c>
      <c r="D37" s="5" t="s">
        <v>16</v>
      </c>
      <c r="E37" s="5" t="s">
        <v>130</v>
      </c>
      <c r="F37" s="5" t="s">
        <v>78</v>
      </c>
      <c r="G37" s="76">
        <f aca="true" t="shared" si="12" ref="G37:I38">G38</f>
        <v>210.2</v>
      </c>
      <c r="H37" s="76">
        <f t="shared" si="12"/>
        <v>0</v>
      </c>
      <c r="I37" s="76">
        <f t="shared" si="12"/>
        <v>0</v>
      </c>
      <c r="J37" s="76"/>
      <c r="K37" s="76">
        <f>K38</f>
        <v>0</v>
      </c>
      <c r="L37" s="72">
        <f t="shared" si="10"/>
        <v>210.2</v>
      </c>
      <c r="M37" s="76">
        <f aca="true" t="shared" si="13" ref="M37:O38">M38</f>
        <v>210.2</v>
      </c>
      <c r="N37" s="76">
        <f t="shared" si="13"/>
        <v>0</v>
      </c>
      <c r="O37" s="76">
        <f t="shared" si="13"/>
        <v>0</v>
      </c>
      <c r="P37" s="76"/>
      <c r="Q37" s="76">
        <f>Q38</f>
        <v>0</v>
      </c>
      <c r="R37" s="72">
        <f t="shared" si="11"/>
        <v>210.2</v>
      </c>
    </row>
    <row r="38" spans="1:18" s="13" customFormat="1" ht="1.5" customHeight="1">
      <c r="A38" s="38" t="s">
        <v>254</v>
      </c>
      <c r="B38" s="95" t="s">
        <v>162</v>
      </c>
      <c r="C38" s="20" t="s">
        <v>11</v>
      </c>
      <c r="D38" s="20" t="s">
        <v>16</v>
      </c>
      <c r="E38" s="20" t="s">
        <v>253</v>
      </c>
      <c r="F38" s="20" t="s">
        <v>78</v>
      </c>
      <c r="G38" s="76">
        <f t="shared" si="12"/>
        <v>210.2</v>
      </c>
      <c r="H38" s="76">
        <f t="shared" si="12"/>
        <v>0</v>
      </c>
      <c r="I38" s="76">
        <f t="shared" si="12"/>
        <v>0</v>
      </c>
      <c r="J38" s="76">
        <f>J39</f>
        <v>0</v>
      </c>
      <c r="K38" s="76">
        <f>K39</f>
        <v>0</v>
      </c>
      <c r="L38" s="76">
        <f>L39</f>
        <v>210.2</v>
      </c>
      <c r="M38" s="76">
        <f t="shared" si="13"/>
        <v>210.2</v>
      </c>
      <c r="N38" s="76">
        <f t="shared" si="13"/>
        <v>0</v>
      </c>
      <c r="O38" s="76">
        <f t="shared" si="13"/>
        <v>0</v>
      </c>
      <c r="P38" s="76">
        <f>P39</f>
        <v>0</v>
      </c>
      <c r="Q38" s="76">
        <f>Q39</f>
        <v>0</v>
      </c>
      <c r="R38" s="76">
        <f>R39</f>
        <v>210.2</v>
      </c>
    </row>
    <row r="39" spans="1:18" s="13" customFormat="1" ht="25.5" hidden="1">
      <c r="A39" s="38" t="s">
        <v>134</v>
      </c>
      <c r="B39" s="95" t="s">
        <v>162</v>
      </c>
      <c r="C39" s="20" t="s">
        <v>11</v>
      </c>
      <c r="D39" s="20" t="s">
        <v>16</v>
      </c>
      <c r="E39" s="20" t="s">
        <v>253</v>
      </c>
      <c r="F39" s="20" t="s">
        <v>136</v>
      </c>
      <c r="G39" s="76">
        <v>210.2</v>
      </c>
      <c r="H39" s="76"/>
      <c r="I39" s="72"/>
      <c r="J39" s="72"/>
      <c r="K39" s="72"/>
      <c r="L39" s="72">
        <f aca="true" t="shared" si="14" ref="L39:L67">G39+J39+K39</f>
        <v>210.2</v>
      </c>
      <c r="M39" s="76">
        <v>210.2</v>
      </c>
      <c r="N39" s="76"/>
      <c r="O39" s="72"/>
      <c r="P39" s="72"/>
      <c r="Q39" s="72"/>
      <c r="R39" s="72">
        <f aca="true" t="shared" si="15" ref="R39:R67">M39+P39+Q39</f>
        <v>210.2</v>
      </c>
    </row>
    <row r="40" spans="1:18" s="11" customFormat="1" ht="27" customHeight="1" hidden="1">
      <c r="A40" s="16" t="s">
        <v>91</v>
      </c>
      <c r="B40" s="94"/>
      <c r="C40" s="39" t="s">
        <v>11</v>
      </c>
      <c r="D40" s="39" t="s">
        <v>18</v>
      </c>
      <c r="E40" s="39"/>
      <c r="F40" s="39"/>
      <c r="G40" s="77">
        <f>G41</f>
        <v>0</v>
      </c>
      <c r="H40" s="77">
        <f>H41</f>
        <v>0</v>
      </c>
      <c r="I40" s="72">
        <f>G40+H40</f>
        <v>0</v>
      </c>
      <c r="J40" s="72"/>
      <c r="K40" s="72"/>
      <c r="L40" s="72">
        <f t="shared" si="14"/>
        <v>0</v>
      </c>
      <c r="M40" s="77">
        <f>M41</f>
        <v>0</v>
      </c>
      <c r="N40" s="77">
        <f>N41</f>
        <v>0</v>
      </c>
      <c r="O40" s="72">
        <f>M40+N40</f>
        <v>0</v>
      </c>
      <c r="P40" s="72"/>
      <c r="Q40" s="72"/>
      <c r="R40" s="72">
        <f t="shared" si="15"/>
        <v>0</v>
      </c>
    </row>
    <row r="41" spans="1:18" ht="38.25" hidden="1">
      <c r="A41" s="17" t="s">
        <v>92</v>
      </c>
      <c r="B41" s="98"/>
      <c r="C41" s="5" t="s">
        <v>11</v>
      </c>
      <c r="D41" s="5" t="s">
        <v>18</v>
      </c>
      <c r="E41" s="5" t="s">
        <v>93</v>
      </c>
      <c r="F41" s="5" t="s">
        <v>94</v>
      </c>
      <c r="G41" s="76"/>
      <c r="H41" s="76"/>
      <c r="I41" s="72">
        <f>G41+H41</f>
        <v>0</v>
      </c>
      <c r="J41" s="72"/>
      <c r="K41" s="72"/>
      <c r="L41" s="72">
        <f t="shared" si="14"/>
        <v>0</v>
      </c>
      <c r="M41" s="76"/>
      <c r="N41" s="76"/>
      <c r="O41" s="72">
        <f>M41+N41</f>
        <v>0</v>
      </c>
      <c r="P41" s="72"/>
      <c r="Q41" s="72"/>
      <c r="R41" s="72">
        <f t="shared" si="15"/>
        <v>0</v>
      </c>
    </row>
    <row r="42" spans="1:18" ht="12.75" hidden="1">
      <c r="A42" s="17"/>
      <c r="B42" s="98"/>
      <c r="C42" s="5"/>
      <c r="D42" s="5"/>
      <c r="E42" s="5"/>
      <c r="F42" s="5"/>
      <c r="G42" s="76"/>
      <c r="H42" s="76"/>
      <c r="I42" s="72">
        <f>G42+H42</f>
        <v>0</v>
      </c>
      <c r="J42" s="72"/>
      <c r="K42" s="72"/>
      <c r="L42" s="72">
        <f t="shared" si="14"/>
        <v>0</v>
      </c>
      <c r="M42" s="76"/>
      <c r="N42" s="76"/>
      <c r="O42" s="72">
        <f>M42+N42</f>
        <v>0</v>
      </c>
      <c r="P42" s="72"/>
      <c r="Q42" s="72"/>
      <c r="R42" s="72">
        <f t="shared" si="15"/>
        <v>0</v>
      </c>
    </row>
    <row r="43" spans="1:18" s="11" customFormat="1" ht="14.25">
      <c r="A43" s="33" t="s">
        <v>62</v>
      </c>
      <c r="B43" s="99" t="s">
        <v>162</v>
      </c>
      <c r="C43" s="10" t="s">
        <v>11</v>
      </c>
      <c r="D43" s="10" t="s">
        <v>137</v>
      </c>
      <c r="E43" s="10" t="s">
        <v>128</v>
      </c>
      <c r="F43" s="10" t="s">
        <v>78</v>
      </c>
      <c r="G43" s="77">
        <f aca="true" t="shared" si="16" ref="G43:H45">G44</f>
        <v>2</v>
      </c>
      <c r="H43" s="77">
        <f t="shared" si="16"/>
        <v>0</v>
      </c>
      <c r="I43" s="72">
        <f>G43+H43</f>
        <v>2</v>
      </c>
      <c r="J43" s="72"/>
      <c r="K43" s="72"/>
      <c r="L43" s="72">
        <f t="shared" si="14"/>
        <v>2</v>
      </c>
      <c r="M43" s="77">
        <f aca="true" t="shared" si="17" ref="M43:N45">M44</f>
        <v>2</v>
      </c>
      <c r="N43" s="77">
        <f t="shared" si="17"/>
        <v>0</v>
      </c>
      <c r="O43" s="72"/>
      <c r="P43" s="72"/>
      <c r="Q43" s="72"/>
      <c r="R43" s="72">
        <f t="shared" si="15"/>
        <v>2</v>
      </c>
    </row>
    <row r="44" spans="1:18" s="13" customFormat="1" ht="12.75">
      <c r="A44" s="38" t="s">
        <v>62</v>
      </c>
      <c r="B44" s="95" t="s">
        <v>162</v>
      </c>
      <c r="C44" s="20" t="s">
        <v>11</v>
      </c>
      <c r="D44" s="20" t="s">
        <v>137</v>
      </c>
      <c r="E44" s="20" t="s">
        <v>138</v>
      </c>
      <c r="F44" s="20" t="s">
        <v>78</v>
      </c>
      <c r="G44" s="76">
        <f t="shared" si="16"/>
        <v>2</v>
      </c>
      <c r="H44" s="76">
        <f t="shared" si="16"/>
        <v>0</v>
      </c>
      <c r="I44" s="72">
        <f>G44+H44</f>
        <v>2</v>
      </c>
      <c r="J44" s="72"/>
      <c r="K44" s="72"/>
      <c r="L44" s="72">
        <f t="shared" si="14"/>
        <v>2</v>
      </c>
      <c r="M44" s="76">
        <f t="shared" si="17"/>
        <v>2</v>
      </c>
      <c r="N44" s="76">
        <f t="shared" si="17"/>
        <v>0</v>
      </c>
      <c r="O44" s="72"/>
      <c r="P44" s="72"/>
      <c r="Q44" s="72"/>
      <c r="R44" s="72">
        <f t="shared" si="15"/>
        <v>2</v>
      </c>
    </row>
    <row r="45" spans="1:18" s="13" customFormat="1" ht="18" customHeight="1">
      <c r="A45" s="16" t="s">
        <v>139</v>
      </c>
      <c r="B45" s="94" t="s">
        <v>162</v>
      </c>
      <c r="C45" s="20" t="s">
        <v>11</v>
      </c>
      <c r="D45" s="20" t="s">
        <v>137</v>
      </c>
      <c r="E45" s="20" t="s">
        <v>140</v>
      </c>
      <c r="F45" s="20" t="s">
        <v>78</v>
      </c>
      <c r="G45" s="76">
        <f t="shared" si="16"/>
        <v>2</v>
      </c>
      <c r="H45" s="76">
        <f t="shared" si="16"/>
        <v>0</v>
      </c>
      <c r="I45" s="76">
        <f>I46</f>
        <v>0</v>
      </c>
      <c r="J45" s="76"/>
      <c r="K45" s="76">
        <f>K46</f>
        <v>0</v>
      </c>
      <c r="L45" s="72">
        <f t="shared" si="14"/>
        <v>2</v>
      </c>
      <c r="M45" s="76">
        <f t="shared" si="17"/>
        <v>2</v>
      </c>
      <c r="N45" s="76">
        <f t="shared" si="17"/>
        <v>0</v>
      </c>
      <c r="O45" s="76">
        <f>O46</f>
        <v>0</v>
      </c>
      <c r="P45" s="76"/>
      <c r="Q45" s="76">
        <f>Q46</f>
        <v>0</v>
      </c>
      <c r="R45" s="72">
        <f t="shared" si="15"/>
        <v>2</v>
      </c>
    </row>
    <row r="46" spans="1:18" s="13" customFormat="1" ht="18" customHeight="1">
      <c r="A46" s="16" t="s">
        <v>141</v>
      </c>
      <c r="B46" s="94" t="s">
        <v>162</v>
      </c>
      <c r="C46" s="20" t="s">
        <v>11</v>
      </c>
      <c r="D46" s="20" t="s">
        <v>137</v>
      </c>
      <c r="E46" s="20" t="s">
        <v>142</v>
      </c>
      <c r="F46" s="20" t="s">
        <v>143</v>
      </c>
      <c r="G46" s="76">
        <v>2</v>
      </c>
      <c r="H46" s="76"/>
      <c r="I46" s="72"/>
      <c r="J46" s="72"/>
      <c r="K46" s="72"/>
      <c r="L46" s="72">
        <f t="shared" si="14"/>
        <v>2</v>
      </c>
      <c r="M46" s="76">
        <v>2</v>
      </c>
      <c r="N46" s="76"/>
      <c r="O46" s="72"/>
      <c r="P46" s="72"/>
      <c r="Q46" s="72"/>
      <c r="R46" s="72">
        <f t="shared" si="15"/>
        <v>2</v>
      </c>
    </row>
    <row r="47" spans="1:18" s="55" customFormat="1" ht="18.75" customHeight="1">
      <c r="A47" s="53" t="s">
        <v>97</v>
      </c>
      <c r="B47" s="100" t="s">
        <v>162</v>
      </c>
      <c r="C47" s="64" t="s">
        <v>11</v>
      </c>
      <c r="D47" s="64" t="s">
        <v>144</v>
      </c>
      <c r="E47" s="64" t="s">
        <v>128</v>
      </c>
      <c r="F47" s="64" t="s">
        <v>78</v>
      </c>
      <c r="G47" s="78">
        <v>2</v>
      </c>
      <c r="H47" s="78">
        <f>H48+H50+H53</f>
        <v>0</v>
      </c>
      <c r="I47" s="78">
        <f>I48+I50+I53</f>
        <v>0</v>
      </c>
      <c r="J47" s="78"/>
      <c r="K47" s="78">
        <f>K48+K50+K53</f>
        <v>0</v>
      </c>
      <c r="L47" s="72">
        <f t="shared" si="14"/>
        <v>2</v>
      </c>
      <c r="M47" s="78">
        <v>2</v>
      </c>
      <c r="N47" s="78">
        <f>N48+N50+N53</f>
        <v>0</v>
      </c>
      <c r="O47" s="78">
        <f>O48+O50+O53</f>
        <v>0</v>
      </c>
      <c r="P47" s="78"/>
      <c r="Q47" s="78">
        <f>Q48+Q50+Q53</f>
        <v>0</v>
      </c>
      <c r="R47" s="72">
        <f t="shared" si="15"/>
        <v>2</v>
      </c>
    </row>
    <row r="48" spans="1:18" s="11" customFormat="1" ht="28.5" customHeight="1" hidden="1">
      <c r="A48" s="33" t="s">
        <v>240</v>
      </c>
      <c r="B48" s="99" t="s">
        <v>162</v>
      </c>
      <c r="C48" s="39" t="s">
        <v>11</v>
      </c>
      <c r="D48" s="39" t="s">
        <v>144</v>
      </c>
      <c r="E48" s="39" t="s">
        <v>241</v>
      </c>
      <c r="F48" s="39" t="s">
        <v>78</v>
      </c>
      <c r="G48" s="77">
        <f>G49</f>
        <v>1.39</v>
      </c>
      <c r="H48" s="77"/>
      <c r="I48" s="77"/>
      <c r="J48" s="77"/>
      <c r="K48" s="77">
        <f>K49</f>
        <v>0</v>
      </c>
      <c r="L48" s="72">
        <f t="shared" si="14"/>
        <v>1.39</v>
      </c>
      <c r="M48" s="77">
        <f>M49</f>
        <v>1.39</v>
      </c>
      <c r="N48" s="77"/>
      <c r="O48" s="77"/>
      <c r="P48" s="77"/>
      <c r="Q48" s="77">
        <f>Q49</f>
        <v>0</v>
      </c>
      <c r="R48" s="72">
        <f t="shared" si="15"/>
        <v>1.39</v>
      </c>
    </row>
    <row r="49" spans="1:18" s="2" customFormat="1" ht="33.75" customHeight="1" hidden="1">
      <c r="A49" s="26" t="s">
        <v>134</v>
      </c>
      <c r="B49" s="93" t="s">
        <v>162</v>
      </c>
      <c r="C49" s="40" t="s">
        <v>11</v>
      </c>
      <c r="D49" s="40" t="s">
        <v>144</v>
      </c>
      <c r="E49" s="40" t="s">
        <v>241</v>
      </c>
      <c r="F49" s="40" t="s">
        <v>136</v>
      </c>
      <c r="G49" s="79">
        <v>1.39</v>
      </c>
      <c r="H49" s="79"/>
      <c r="I49" s="79"/>
      <c r="J49" s="79"/>
      <c r="K49" s="79"/>
      <c r="L49" s="72">
        <f t="shared" si="14"/>
        <v>1.39</v>
      </c>
      <c r="M49" s="79">
        <v>1.39</v>
      </c>
      <c r="N49" s="79"/>
      <c r="O49" s="79"/>
      <c r="P49" s="79"/>
      <c r="Q49" s="79"/>
      <c r="R49" s="72">
        <f t="shared" si="15"/>
        <v>1.39</v>
      </c>
    </row>
    <row r="50" spans="1:18" s="55" customFormat="1" ht="75" customHeight="1" hidden="1">
      <c r="A50" s="53" t="s">
        <v>129</v>
      </c>
      <c r="B50" s="100"/>
      <c r="C50" s="54" t="s">
        <v>11</v>
      </c>
      <c r="D50" s="54" t="s">
        <v>144</v>
      </c>
      <c r="E50" s="54" t="s">
        <v>130</v>
      </c>
      <c r="F50" s="54" t="s">
        <v>78</v>
      </c>
      <c r="G50" s="78">
        <f aca="true" t="shared" si="18" ref="G50:I51">G51</f>
        <v>0</v>
      </c>
      <c r="H50" s="78">
        <f t="shared" si="18"/>
        <v>0</v>
      </c>
      <c r="I50" s="78">
        <f t="shared" si="18"/>
        <v>0</v>
      </c>
      <c r="J50" s="78"/>
      <c r="K50" s="78">
        <f>K51</f>
        <v>0</v>
      </c>
      <c r="L50" s="72">
        <f t="shared" si="14"/>
        <v>0</v>
      </c>
      <c r="M50" s="78">
        <f aca="true" t="shared" si="19" ref="M50:O51">M51</f>
        <v>0</v>
      </c>
      <c r="N50" s="78">
        <f t="shared" si="19"/>
        <v>0</v>
      </c>
      <c r="O50" s="78">
        <f t="shared" si="19"/>
        <v>0</v>
      </c>
      <c r="P50" s="78"/>
      <c r="Q50" s="78">
        <f>Q51</f>
        <v>0</v>
      </c>
      <c r="R50" s="72">
        <f t="shared" si="15"/>
        <v>0</v>
      </c>
    </row>
    <row r="51" spans="1:18" ht="14.25" customHeight="1" hidden="1">
      <c r="A51" s="33" t="s">
        <v>14</v>
      </c>
      <c r="B51" s="99"/>
      <c r="C51" s="5" t="s">
        <v>11</v>
      </c>
      <c r="D51" s="5" t="s">
        <v>144</v>
      </c>
      <c r="E51" s="5" t="s">
        <v>145</v>
      </c>
      <c r="F51" s="5" t="s">
        <v>78</v>
      </c>
      <c r="G51" s="76">
        <f t="shared" si="18"/>
        <v>0</v>
      </c>
      <c r="H51" s="76">
        <f t="shared" si="18"/>
        <v>0</v>
      </c>
      <c r="I51" s="76">
        <f t="shared" si="18"/>
        <v>0</v>
      </c>
      <c r="J51" s="76"/>
      <c r="K51" s="76">
        <f>K52</f>
        <v>0</v>
      </c>
      <c r="L51" s="72">
        <f t="shared" si="14"/>
        <v>0</v>
      </c>
      <c r="M51" s="76">
        <f t="shared" si="19"/>
        <v>0</v>
      </c>
      <c r="N51" s="76">
        <f t="shared" si="19"/>
        <v>0</v>
      </c>
      <c r="O51" s="76">
        <f t="shared" si="19"/>
        <v>0</v>
      </c>
      <c r="P51" s="76"/>
      <c r="Q51" s="76">
        <f>Q52</f>
        <v>0</v>
      </c>
      <c r="R51" s="72">
        <f t="shared" si="15"/>
        <v>0</v>
      </c>
    </row>
    <row r="52" spans="1:18" s="9" customFormat="1" ht="28.5" customHeight="1" hidden="1">
      <c r="A52" s="30" t="s">
        <v>134</v>
      </c>
      <c r="B52" s="101"/>
      <c r="C52" s="5" t="s">
        <v>11</v>
      </c>
      <c r="D52" s="5" t="s">
        <v>144</v>
      </c>
      <c r="E52" s="5" t="s">
        <v>133</v>
      </c>
      <c r="F52" s="5" t="s">
        <v>136</v>
      </c>
      <c r="G52" s="80"/>
      <c r="H52" s="80"/>
      <c r="I52" s="80"/>
      <c r="J52" s="80"/>
      <c r="K52" s="80"/>
      <c r="L52" s="72">
        <f t="shared" si="14"/>
        <v>0</v>
      </c>
      <c r="M52" s="80"/>
      <c r="N52" s="80"/>
      <c r="O52" s="80"/>
      <c r="P52" s="80"/>
      <c r="Q52" s="80"/>
      <c r="R52" s="72">
        <f t="shared" si="15"/>
        <v>0</v>
      </c>
    </row>
    <row r="53" spans="1:18" ht="38.25" customHeight="1">
      <c r="A53" s="33" t="s">
        <v>63</v>
      </c>
      <c r="B53" s="99" t="s">
        <v>162</v>
      </c>
      <c r="C53" s="5" t="s">
        <v>11</v>
      </c>
      <c r="D53" s="5" t="s">
        <v>144</v>
      </c>
      <c r="E53" s="5" t="s">
        <v>225</v>
      </c>
      <c r="F53" s="5" t="s">
        <v>78</v>
      </c>
      <c r="G53" s="76">
        <f>G54</f>
        <v>2</v>
      </c>
      <c r="H53" s="76">
        <f>H54</f>
        <v>0</v>
      </c>
      <c r="I53" s="76">
        <f>I54</f>
        <v>0</v>
      </c>
      <c r="J53" s="76"/>
      <c r="K53" s="76">
        <f>K54</f>
        <v>0</v>
      </c>
      <c r="L53" s="72">
        <f t="shared" si="14"/>
        <v>2</v>
      </c>
      <c r="M53" s="76">
        <f>M54</f>
        <v>2</v>
      </c>
      <c r="N53" s="76">
        <f>N54</f>
        <v>0</v>
      </c>
      <c r="O53" s="76">
        <f>O54</f>
        <v>0</v>
      </c>
      <c r="P53" s="76"/>
      <c r="Q53" s="76">
        <f>Q54</f>
        <v>0</v>
      </c>
      <c r="R53" s="72">
        <f t="shared" si="15"/>
        <v>2</v>
      </c>
    </row>
    <row r="54" spans="1:18" ht="12.75">
      <c r="A54" s="38" t="s">
        <v>64</v>
      </c>
      <c r="B54" s="95" t="s">
        <v>162</v>
      </c>
      <c r="C54" s="5" t="s">
        <v>11</v>
      </c>
      <c r="D54" s="5" t="s">
        <v>144</v>
      </c>
      <c r="E54" s="5" t="s">
        <v>226</v>
      </c>
      <c r="F54" s="5" t="s">
        <v>78</v>
      </c>
      <c r="G54" s="76">
        <f>G59</f>
        <v>2</v>
      </c>
      <c r="H54" s="76">
        <f>H59</f>
        <v>0</v>
      </c>
      <c r="I54" s="76">
        <f>I59</f>
        <v>0</v>
      </c>
      <c r="J54" s="76"/>
      <c r="K54" s="76">
        <f>K59</f>
        <v>0</v>
      </c>
      <c r="L54" s="72">
        <f t="shared" si="14"/>
        <v>2</v>
      </c>
      <c r="M54" s="76">
        <f>M59</f>
        <v>2</v>
      </c>
      <c r="N54" s="76">
        <f>N59</f>
        <v>0</v>
      </c>
      <c r="O54" s="76">
        <f>O59</f>
        <v>0</v>
      </c>
      <c r="P54" s="76"/>
      <c r="Q54" s="76">
        <f>Q59</f>
        <v>0</v>
      </c>
      <c r="R54" s="72">
        <f t="shared" si="15"/>
        <v>2</v>
      </c>
    </row>
    <row r="55" spans="1:18" s="2" customFormat="1" ht="30" hidden="1">
      <c r="A55" s="18" t="s">
        <v>67</v>
      </c>
      <c r="B55" s="102"/>
      <c r="C55" s="40" t="s">
        <v>68</v>
      </c>
      <c r="D55" s="40"/>
      <c r="E55" s="40"/>
      <c r="F55" s="40"/>
      <c r="G55" s="79">
        <f>G56</f>
        <v>0</v>
      </c>
      <c r="H55" s="79"/>
      <c r="I55" s="72">
        <f>G55+H55</f>
        <v>0</v>
      </c>
      <c r="J55" s="72"/>
      <c r="K55" s="72"/>
      <c r="L55" s="72">
        <f t="shared" si="14"/>
        <v>0</v>
      </c>
      <c r="M55" s="79">
        <f>M56</f>
        <v>0</v>
      </c>
      <c r="N55" s="79"/>
      <c r="O55" s="72">
        <f>M55+N55</f>
        <v>0</v>
      </c>
      <c r="P55" s="72"/>
      <c r="Q55" s="72"/>
      <c r="R55" s="72">
        <f t="shared" si="15"/>
        <v>0</v>
      </c>
    </row>
    <row r="56" spans="1:18" ht="12.75" hidden="1">
      <c r="A56" s="38" t="s">
        <v>71</v>
      </c>
      <c r="B56" s="95"/>
      <c r="C56" s="5" t="s">
        <v>68</v>
      </c>
      <c r="D56" s="5" t="s">
        <v>21</v>
      </c>
      <c r="E56" s="5"/>
      <c r="F56" s="5"/>
      <c r="G56" s="76">
        <f>G57</f>
        <v>0</v>
      </c>
      <c r="H56" s="76"/>
      <c r="I56" s="72">
        <f>G56+H56</f>
        <v>0</v>
      </c>
      <c r="J56" s="72"/>
      <c r="K56" s="72"/>
      <c r="L56" s="72">
        <f t="shared" si="14"/>
        <v>0</v>
      </c>
      <c r="M56" s="76">
        <f>M57</f>
        <v>0</v>
      </c>
      <c r="N56" s="76"/>
      <c r="O56" s="72">
        <f>M56+N56</f>
        <v>0</v>
      </c>
      <c r="P56" s="72"/>
      <c r="Q56" s="72"/>
      <c r="R56" s="72">
        <f t="shared" si="15"/>
        <v>0</v>
      </c>
    </row>
    <row r="57" spans="1:18" ht="12.75" hidden="1">
      <c r="A57" s="17" t="s">
        <v>70</v>
      </c>
      <c r="B57" s="98"/>
      <c r="C57" s="5" t="s">
        <v>68</v>
      </c>
      <c r="D57" s="5" t="s">
        <v>21</v>
      </c>
      <c r="E57" s="5" t="s">
        <v>72</v>
      </c>
      <c r="F57" s="5"/>
      <c r="G57" s="76">
        <f>G58</f>
        <v>0</v>
      </c>
      <c r="H57" s="76"/>
      <c r="I57" s="72">
        <f>G57+H57</f>
        <v>0</v>
      </c>
      <c r="J57" s="72"/>
      <c r="K57" s="72"/>
      <c r="L57" s="72">
        <f t="shared" si="14"/>
        <v>0</v>
      </c>
      <c r="M57" s="76">
        <f>M58</f>
        <v>0</v>
      </c>
      <c r="N57" s="76"/>
      <c r="O57" s="72">
        <f>M57+N57</f>
        <v>0</v>
      </c>
      <c r="P57" s="72"/>
      <c r="Q57" s="72"/>
      <c r="R57" s="72">
        <f t="shared" si="15"/>
        <v>0</v>
      </c>
    </row>
    <row r="58" spans="1:18" ht="38.25" hidden="1">
      <c r="A58" s="17" t="s">
        <v>69</v>
      </c>
      <c r="B58" s="98"/>
      <c r="C58" s="5" t="s">
        <v>68</v>
      </c>
      <c r="D58" s="5" t="s">
        <v>21</v>
      </c>
      <c r="E58" s="5" t="s">
        <v>72</v>
      </c>
      <c r="F58" s="5" t="s">
        <v>73</v>
      </c>
      <c r="G58" s="76"/>
      <c r="H58" s="76"/>
      <c r="I58" s="72">
        <f>G58+H58</f>
        <v>0</v>
      </c>
      <c r="J58" s="72"/>
      <c r="K58" s="72"/>
      <c r="L58" s="72">
        <f t="shared" si="14"/>
        <v>0</v>
      </c>
      <c r="M58" s="76"/>
      <c r="N58" s="76"/>
      <c r="O58" s="72">
        <f>M58+N58</f>
        <v>0</v>
      </c>
      <c r="P58" s="72"/>
      <c r="Q58" s="72"/>
      <c r="R58" s="72">
        <f t="shared" si="15"/>
        <v>0</v>
      </c>
    </row>
    <row r="59" spans="1:18" ht="25.5">
      <c r="A59" s="17" t="s">
        <v>134</v>
      </c>
      <c r="B59" s="98" t="s">
        <v>162</v>
      </c>
      <c r="C59" s="5" t="s">
        <v>11</v>
      </c>
      <c r="D59" s="5" t="s">
        <v>144</v>
      </c>
      <c r="E59" s="5" t="s">
        <v>226</v>
      </c>
      <c r="F59" s="5" t="s">
        <v>136</v>
      </c>
      <c r="G59" s="76">
        <v>2</v>
      </c>
      <c r="H59" s="76">
        <f>H60</f>
        <v>0</v>
      </c>
      <c r="I59" s="76">
        <f>I60</f>
        <v>0</v>
      </c>
      <c r="J59" s="76"/>
      <c r="K59" s="76">
        <f>K60</f>
        <v>0</v>
      </c>
      <c r="L59" s="72">
        <f t="shared" si="14"/>
        <v>2</v>
      </c>
      <c r="M59" s="76">
        <v>2</v>
      </c>
      <c r="N59" s="76">
        <f>N60</f>
        <v>0</v>
      </c>
      <c r="O59" s="76">
        <f>O60</f>
        <v>0</v>
      </c>
      <c r="P59" s="76"/>
      <c r="Q59" s="76">
        <f>Q60</f>
        <v>0</v>
      </c>
      <c r="R59" s="72">
        <f t="shared" si="15"/>
        <v>2</v>
      </c>
    </row>
    <row r="60" spans="1:18" ht="12.75">
      <c r="A60" s="17"/>
      <c r="B60" s="98" t="s">
        <v>162</v>
      </c>
      <c r="C60" s="5"/>
      <c r="D60" s="5"/>
      <c r="E60" s="5"/>
      <c r="F60" s="5"/>
      <c r="G60" s="76"/>
      <c r="H60" s="76"/>
      <c r="I60" s="72"/>
      <c r="J60" s="72"/>
      <c r="K60" s="72"/>
      <c r="L60" s="72">
        <f t="shared" si="14"/>
        <v>0</v>
      </c>
      <c r="M60" s="76"/>
      <c r="N60" s="76"/>
      <c r="O60" s="72"/>
      <c r="P60" s="72"/>
      <c r="Q60" s="72"/>
      <c r="R60" s="72">
        <f t="shared" si="15"/>
        <v>0</v>
      </c>
    </row>
    <row r="61" spans="1:18" ht="30" hidden="1">
      <c r="A61" s="41" t="s">
        <v>67</v>
      </c>
      <c r="B61" s="103"/>
      <c r="C61" s="5" t="s">
        <v>68</v>
      </c>
      <c r="D61" s="5" t="s">
        <v>55</v>
      </c>
      <c r="E61" s="5" t="s">
        <v>128</v>
      </c>
      <c r="F61" s="5" t="s">
        <v>78</v>
      </c>
      <c r="G61" s="76">
        <f>G62+G65</f>
        <v>0</v>
      </c>
      <c r="H61" s="76">
        <f>H62+H65</f>
        <v>0</v>
      </c>
      <c r="I61" s="76">
        <f>I62+I65</f>
        <v>0</v>
      </c>
      <c r="J61" s="76"/>
      <c r="K61" s="76">
        <f>K62+K65</f>
        <v>0</v>
      </c>
      <c r="L61" s="72">
        <f t="shared" si="14"/>
        <v>0</v>
      </c>
      <c r="M61" s="76">
        <f>M62+M65</f>
        <v>0</v>
      </c>
      <c r="N61" s="76">
        <f>N62+N65</f>
        <v>0</v>
      </c>
      <c r="O61" s="76">
        <f>O62+O65</f>
        <v>0</v>
      </c>
      <c r="P61" s="76"/>
      <c r="Q61" s="76">
        <f>Q62+Q65</f>
        <v>0</v>
      </c>
      <c r="R61" s="72">
        <f t="shared" si="15"/>
        <v>0</v>
      </c>
    </row>
    <row r="62" spans="1:18" ht="12.75" hidden="1">
      <c r="A62" s="37" t="s">
        <v>71</v>
      </c>
      <c r="B62" s="96"/>
      <c r="C62" s="5" t="s">
        <v>68</v>
      </c>
      <c r="D62" s="5" t="s">
        <v>21</v>
      </c>
      <c r="E62" s="5" t="s">
        <v>128</v>
      </c>
      <c r="F62" s="5" t="s">
        <v>78</v>
      </c>
      <c r="G62" s="76">
        <f aca="true" t="shared" si="20" ref="G62:I63">G63</f>
        <v>0</v>
      </c>
      <c r="H62" s="76">
        <f t="shared" si="20"/>
        <v>0</v>
      </c>
      <c r="I62" s="76">
        <f t="shared" si="20"/>
        <v>0</v>
      </c>
      <c r="J62" s="76"/>
      <c r="K62" s="76">
        <f>K63</f>
        <v>0</v>
      </c>
      <c r="L62" s="72">
        <f t="shared" si="14"/>
        <v>0</v>
      </c>
      <c r="M62" s="76">
        <f aca="true" t="shared" si="21" ref="M62:O63">M63</f>
        <v>0</v>
      </c>
      <c r="N62" s="76">
        <f t="shared" si="21"/>
        <v>0</v>
      </c>
      <c r="O62" s="76">
        <f t="shared" si="21"/>
        <v>0</v>
      </c>
      <c r="P62" s="76"/>
      <c r="Q62" s="76">
        <f>Q63</f>
        <v>0</v>
      </c>
      <c r="R62" s="72">
        <f t="shared" si="15"/>
        <v>0</v>
      </c>
    </row>
    <row r="63" spans="1:18" ht="25.5" hidden="1">
      <c r="A63" s="37" t="s">
        <v>146</v>
      </c>
      <c r="B63" s="96"/>
      <c r="C63" s="5" t="s">
        <v>68</v>
      </c>
      <c r="D63" s="5" t="s">
        <v>21</v>
      </c>
      <c r="E63" s="5" t="s">
        <v>147</v>
      </c>
      <c r="F63" s="5" t="s">
        <v>78</v>
      </c>
      <c r="G63" s="76">
        <f t="shared" si="20"/>
        <v>0</v>
      </c>
      <c r="H63" s="76">
        <f t="shared" si="20"/>
        <v>0</v>
      </c>
      <c r="I63" s="76">
        <f t="shared" si="20"/>
        <v>0</v>
      </c>
      <c r="J63" s="76"/>
      <c r="K63" s="76">
        <f>K64</f>
        <v>0</v>
      </c>
      <c r="L63" s="72">
        <f t="shared" si="14"/>
        <v>0</v>
      </c>
      <c r="M63" s="76">
        <f t="shared" si="21"/>
        <v>0</v>
      </c>
      <c r="N63" s="76">
        <f t="shared" si="21"/>
        <v>0</v>
      </c>
      <c r="O63" s="76">
        <f t="shared" si="21"/>
        <v>0</v>
      </c>
      <c r="P63" s="76"/>
      <c r="Q63" s="76">
        <f>Q64</f>
        <v>0</v>
      </c>
      <c r="R63" s="72">
        <f t="shared" si="15"/>
        <v>0</v>
      </c>
    </row>
    <row r="64" spans="1:18" ht="38.25" hidden="1">
      <c r="A64" s="17" t="s">
        <v>148</v>
      </c>
      <c r="B64" s="98"/>
      <c r="C64" s="5" t="s">
        <v>68</v>
      </c>
      <c r="D64" s="5" t="s">
        <v>21</v>
      </c>
      <c r="E64" s="5" t="s">
        <v>149</v>
      </c>
      <c r="F64" s="5" t="s">
        <v>150</v>
      </c>
      <c r="G64" s="76"/>
      <c r="H64" s="76"/>
      <c r="I64" s="72">
        <f>G64+H64</f>
        <v>0</v>
      </c>
      <c r="J64" s="72"/>
      <c r="K64" s="72"/>
      <c r="L64" s="72">
        <f t="shared" si="14"/>
        <v>0</v>
      </c>
      <c r="M64" s="76"/>
      <c r="N64" s="76"/>
      <c r="O64" s="72">
        <f>M64+N64</f>
        <v>0</v>
      </c>
      <c r="P64" s="72"/>
      <c r="Q64" s="72"/>
      <c r="R64" s="72">
        <f t="shared" si="15"/>
        <v>0</v>
      </c>
    </row>
    <row r="65" spans="1:18" ht="12.75" hidden="1">
      <c r="A65" s="36" t="s">
        <v>110</v>
      </c>
      <c r="B65" s="97"/>
      <c r="C65" s="5" t="s">
        <v>68</v>
      </c>
      <c r="D65" s="5" t="s">
        <v>16</v>
      </c>
      <c r="E65" s="5"/>
      <c r="F65" s="5"/>
      <c r="G65" s="76">
        <f aca="true" t="shared" si="22" ref="G65:I66">G66</f>
        <v>0</v>
      </c>
      <c r="H65" s="76">
        <f t="shared" si="22"/>
        <v>0</v>
      </c>
      <c r="I65" s="76">
        <f t="shared" si="22"/>
        <v>0</v>
      </c>
      <c r="J65" s="76"/>
      <c r="K65" s="76"/>
      <c r="L65" s="72">
        <f t="shared" si="14"/>
        <v>0</v>
      </c>
      <c r="M65" s="76">
        <f aca="true" t="shared" si="23" ref="M65:O66">M66</f>
        <v>0</v>
      </c>
      <c r="N65" s="76">
        <f t="shared" si="23"/>
        <v>0</v>
      </c>
      <c r="O65" s="76">
        <f t="shared" si="23"/>
        <v>0</v>
      </c>
      <c r="P65" s="76"/>
      <c r="Q65" s="76"/>
      <c r="R65" s="72">
        <f t="shared" si="15"/>
        <v>0</v>
      </c>
    </row>
    <row r="66" spans="1:18" ht="12.75" hidden="1">
      <c r="A66" s="37" t="s">
        <v>104</v>
      </c>
      <c r="B66" s="96"/>
      <c r="C66" s="5" t="s">
        <v>68</v>
      </c>
      <c r="D66" s="5" t="s">
        <v>16</v>
      </c>
      <c r="E66" s="5" t="s">
        <v>53</v>
      </c>
      <c r="F66" s="5"/>
      <c r="G66" s="76">
        <f t="shared" si="22"/>
        <v>0</v>
      </c>
      <c r="H66" s="76">
        <f t="shared" si="22"/>
        <v>0</v>
      </c>
      <c r="I66" s="76">
        <f t="shared" si="22"/>
        <v>0</v>
      </c>
      <c r="J66" s="76"/>
      <c r="K66" s="76"/>
      <c r="L66" s="72">
        <f t="shared" si="14"/>
        <v>0</v>
      </c>
      <c r="M66" s="76">
        <f t="shared" si="23"/>
        <v>0</v>
      </c>
      <c r="N66" s="76">
        <f t="shared" si="23"/>
        <v>0</v>
      </c>
      <c r="O66" s="76">
        <f t="shared" si="23"/>
        <v>0</v>
      </c>
      <c r="P66" s="76"/>
      <c r="Q66" s="76"/>
      <c r="R66" s="72">
        <f t="shared" si="15"/>
        <v>0</v>
      </c>
    </row>
    <row r="67" spans="1:18" ht="25.5" hidden="1">
      <c r="A67" s="17" t="s">
        <v>111</v>
      </c>
      <c r="B67" s="98"/>
      <c r="C67" s="5" t="s">
        <v>68</v>
      </c>
      <c r="D67" s="5" t="s">
        <v>16</v>
      </c>
      <c r="E67" s="5" t="s">
        <v>53</v>
      </c>
      <c r="F67" s="5" t="s">
        <v>112</v>
      </c>
      <c r="G67" s="76"/>
      <c r="H67" s="76"/>
      <c r="I67" s="72">
        <f>G67+H67</f>
        <v>0</v>
      </c>
      <c r="J67" s="72"/>
      <c r="K67" s="72"/>
      <c r="L67" s="72">
        <f t="shared" si="14"/>
        <v>0</v>
      </c>
      <c r="M67" s="76"/>
      <c r="N67" s="76"/>
      <c r="O67" s="72">
        <f>M67+N67</f>
        <v>0</v>
      </c>
      <c r="P67" s="72"/>
      <c r="Q67" s="72"/>
      <c r="R67" s="72">
        <f t="shared" si="15"/>
        <v>0</v>
      </c>
    </row>
    <row r="68" spans="1:18" s="6" customFormat="1" ht="18" customHeight="1">
      <c r="A68" s="18" t="s">
        <v>256</v>
      </c>
      <c r="B68" s="102" t="s">
        <v>162</v>
      </c>
      <c r="C68" s="19" t="s">
        <v>21</v>
      </c>
      <c r="D68" s="29" t="s">
        <v>68</v>
      </c>
      <c r="E68" s="29" t="s">
        <v>128</v>
      </c>
      <c r="F68" s="29" t="s">
        <v>78</v>
      </c>
      <c r="G68" s="72">
        <f aca="true" t="shared" si="24" ref="G68:L68">G70</f>
        <v>34.9</v>
      </c>
      <c r="H68" s="72">
        <f t="shared" si="24"/>
        <v>0</v>
      </c>
      <c r="I68" s="72">
        <f t="shared" si="24"/>
        <v>34.9</v>
      </c>
      <c r="J68" s="72">
        <f t="shared" si="24"/>
        <v>0</v>
      </c>
      <c r="K68" s="72">
        <f t="shared" si="24"/>
        <v>0</v>
      </c>
      <c r="L68" s="72">
        <f t="shared" si="24"/>
        <v>34.9</v>
      </c>
      <c r="M68" s="72">
        <f aca="true" t="shared" si="25" ref="M68:R68">M70</f>
        <v>34.9</v>
      </c>
      <c r="N68" s="72">
        <f t="shared" si="25"/>
        <v>0</v>
      </c>
      <c r="O68" s="72">
        <f t="shared" si="25"/>
        <v>34.9</v>
      </c>
      <c r="P68" s="72">
        <f t="shared" si="25"/>
        <v>0</v>
      </c>
      <c r="Q68" s="72">
        <f t="shared" si="25"/>
        <v>0</v>
      </c>
      <c r="R68" s="72">
        <f t="shared" si="25"/>
        <v>34.9</v>
      </c>
    </row>
    <row r="69" spans="1:18" s="7" customFormat="1" ht="15.75" customHeight="1" hidden="1">
      <c r="A69" s="16"/>
      <c r="B69" s="94"/>
      <c r="C69" s="3" t="s">
        <v>16</v>
      </c>
      <c r="D69" s="3" t="s">
        <v>17</v>
      </c>
      <c r="E69" s="3" t="s">
        <v>128</v>
      </c>
      <c r="F69" s="3" t="s">
        <v>78</v>
      </c>
      <c r="G69" s="81">
        <f>G70+G73</f>
        <v>34.9</v>
      </c>
      <c r="H69" s="81">
        <f>H70+H73</f>
        <v>0</v>
      </c>
      <c r="I69" s="81">
        <f>I70+I73</f>
        <v>34.9</v>
      </c>
      <c r="J69" s="81"/>
      <c r="K69" s="81">
        <f>K70+K73</f>
        <v>0</v>
      </c>
      <c r="L69" s="72">
        <f aca="true" t="shared" si="26" ref="L69:L93">G69+J69+K69</f>
        <v>34.9</v>
      </c>
      <c r="M69" s="81">
        <f>M70+M73</f>
        <v>34.9</v>
      </c>
      <c r="N69" s="81">
        <f>N70+N73</f>
        <v>0</v>
      </c>
      <c r="O69" s="81">
        <f>O70+O73</f>
        <v>34.9</v>
      </c>
      <c r="P69" s="81"/>
      <c r="Q69" s="81">
        <f>Q70+Q73</f>
        <v>0</v>
      </c>
      <c r="R69" s="72">
        <f aca="true" t="shared" si="27" ref="R69:R93">M69+P69+Q69</f>
        <v>34.9</v>
      </c>
    </row>
    <row r="70" spans="1:18" s="7" customFormat="1" ht="57" customHeight="1">
      <c r="A70" s="16" t="s">
        <v>129</v>
      </c>
      <c r="B70" s="94" t="s">
        <v>162</v>
      </c>
      <c r="C70" s="3" t="s">
        <v>21</v>
      </c>
      <c r="D70" s="3" t="s">
        <v>68</v>
      </c>
      <c r="E70" s="3" t="s">
        <v>13</v>
      </c>
      <c r="F70" s="3" t="s">
        <v>78</v>
      </c>
      <c r="G70" s="81">
        <f>G71</f>
        <v>34.9</v>
      </c>
      <c r="H70" s="81">
        <f>H71</f>
        <v>0</v>
      </c>
      <c r="I70" s="81">
        <f>I71</f>
        <v>34.9</v>
      </c>
      <c r="J70" s="81"/>
      <c r="K70" s="81">
        <f>K71</f>
        <v>0</v>
      </c>
      <c r="L70" s="72">
        <f t="shared" si="26"/>
        <v>34.9</v>
      </c>
      <c r="M70" s="81">
        <f>M71</f>
        <v>34.9</v>
      </c>
      <c r="N70" s="81">
        <f>N71</f>
        <v>0</v>
      </c>
      <c r="O70" s="81">
        <f>O71</f>
        <v>34.9</v>
      </c>
      <c r="P70" s="81"/>
      <c r="Q70" s="81">
        <f>Q71</f>
        <v>0</v>
      </c>
      <c r="R70" s="72">
        <f t="shared" si="27"/>
        <v>34.9</v>
      </c>
    </row>
    <row r="71" spans="1:18" s="70" customFormat="1" ht="33.75" customHeight="1">
      <c r="A71" s="38" t="s">
        <v>257</v>
      </c>
      <c r="B71" s="95" t="s">
        <v>162</v>
      </c>
      <c r="C71" s="3" t="s">
        <v>21</v>
      </c>
      <c r="D71" s="3" t="s">
        <v>68</v>
      </c>
      <c r="E71" s="3" t="s">
        <v>258</v>
      </c>
      <c r="F71" s="3" t="s">
        <v>78</v>
      </c>
      <c r="G71" s="75">
        <f>G85</f>
        <v>34.9</v>
      </c>
      <c r="H71" s="75"/>
      <c r="I71" s="72">
        <f aca="true" t="shared" si="28" ref="I71:I80">G71+H71</f>
        <v>34.9</v>
      </c>
      <c r="J71" s="72"/>
      <c r="K71" s="72"/>
      <c r="L71" s="72">
        <f t="shared" si="26"/>
        <v>34.9</v>
      </c>
      <c r="M71" s="75">
        <f>M85</f>
        <v>34.9</v>
      </c>
      <c r="N71" s="75"/>
      <c r="O71" s="72">
        <f aca="true" t="shared" si="29" ref="O71:O80">M71+N71</f>
        <v>34.9</v>
      </c>
      <c r="P71" s="72"/>
      <c r="Q71" s="72"/>
      <c r="R71" s="72">
        <f t="shared" si="27"/>
        <v>34.9</v>
      </c>
    </row>
    <row r="72" spans="1:18" s="7" customFormat="1" ht="25.5" customHeight="1" hidden="1">
      <c r="A72" s="30" t="s">
        <v>75</v>
      </c>
      <c r="B72" s="101"/>
      <c r="C72" s="3" t="s">
        <v>16</v>
      </c>
      <c r="D72" s="3" t="s">
        <v>17</v>
      </c>
      <c r="E72" s="3" t="s">
        <v>77</v>
      </c>
      <c r="F72" s="3" t="s">
        <v>74</v>
      </c>
      <c r="G72" s="81"/>
      <c r="H72" s="81"/>
      <c r="I72" s="72">
        <f t="shared" si="28"/>
        <v>0</v>
      </c>
      <c r="J72" s="72"/>
      <c r="K72" s="72"/>
      <c r="L72" s="72">
        <f t="shared" si="26"/>
        <v>0</v>
      </c>
      <c r="M72" s="81"/>
      <c r="N72" s="81"/>
      <c r="O72" s="72">
        <f t="shared" si="29"/>
        <v>0</v>
      </c>
      <c r="P72" s="72"/>
      <c r="Q72" s="72"/>
      <c r="R72" s="72">
        <f t="shared" si="27"/>
        <v>0</v>
      </c>
    </row>
    <row r="73" spans="1:18" s="7" customFormat="1" ht="16.5" customHeight="1" hidden="1">
      <c r="A73" s="33" t="s">
        <v>24</v>
      </c>
      <c r="B73" s="99"/>
      <c r="C73" s="3" t="s">
        <v>16</v>
      </c>
      <c r="D73" s="3" t="s">
        <v>17</v>
      </c>
      <c r="E73" s="3" t="s">
        <v>28</v>
      </c>
      <c r="F73" s="3" t="s">
        <v>78</v>
      </c>
      <c r="G73" s="81">
        <f>G74</f>
        <v>0</v>
      </c>
      <c r="H73" s="81"/>
      <c r="I73" s="72">
        <f t="shared" si="28"/>
        <v>0</v>
      </c>
      <c r="J73" s="72"/>
      <c r="K73" s="72"/>
      <c r="L73" s="72">
        <f t="shared" si="26"/>
        <v>0</v>
      </c>
      <c r="M73" s="81">
        <f>M74</f>
        <v>0</v>
      </c>
      <c r="N73" s="81"/>
      <c r="O73" s="72">
        <f t="shared" si="29"/>
        <v>0</v>
      </c>
      <c r="P73" s="72"/>
      <c r="Q73" s="72"/>
      <c r="R73" s="72">
        <f t="shared" si="27"/>
        <v>0</v>
      </c>
    </row>
    <row r="74" spans="1:18" s="7" customFormat="1" ht="26.25" customHeight="1" hidden="1">
      <c r="A74" s="17" t="s">
        <v>75</v>
      </c>
      <c r="B74" s="98"/>
      <c r="C74" s="4" t="s">
        <v>16</v>
      </c>
      <c r="D74" s="4" t="s">
        <v>17</v>
      </c>
      <c r="E74" s="4">
        <v>2600000</v>
      </c>
      <c r="F74" s="4" t="s">
        <v>74</v>
      </c>
      <c r="G74" s="76"/>
      <c r="H74" s="76"/>
      <c r="I74" s="72">
        <f t="shared" si="28"/>
        <v>0</v>
      </c>
      <c r="J74" s="72"/>
      <c r="K74" s="72"/>
      <c r="L74" s="72">
        <f t="shared" si="26"/>
        <v>0</v>
      </c>
      <c r="M74" s="76"/>
      <c r="N74" s="76"/>
      <c r="O74" s="72">
        <f t="shared" si="29"/>
        <v>0</v>
      </c>
      <c r="P74" s="72"/>
      <c r="Q74" s="72"/>
      <c r="R74" s="72">
        <f t="shared" si="27"/>
        <v>0</v>
      </c>
    </row>
    <row r="75" spans="1:18" s="7" customFormat="1" ht="26.25" customHeight="1" hidden="1">
      <c r="A75" s="33" t="s">
        <v>26</v>
      </c>
      <c r="B75" s="99"/>
      <c r="C75" s="4" t="s">
        <v>16</v>
      </c>
      <c r="D75" s="4" t="s">
        <v>27</v>
      </c>
      <c r="E75" s="4"/>
      <c r="F75" s="4"/>
      <c r="G75" s="76">
        <f>G76+G78</f>
        <v>0</v>
      </c>
      <c r="H75" s="76"/>
      <c r="I75" s="72">
        <f t="shared" si="28"/>
        <v>0</v>
      </c>
      <c r="J75" s="72"/>
      <c r="K75" s="72"/>
      <c r="L75" s="72">
        <f t="shared" si="26"/>
        <v>0</v>
      </c>
      <c r="M75" s="76">
        <f>M76+M78</f>
        <v>0</v>
      </c>
      <c r="N75" s="76"/>
      <c r="O75" s="72">
        <f t="shared" si="29"/>
        <v>0</v>
      </c>
      <c r="P75" s="72"/>
      <c r="Q75" s="72"/>
      <c r="R75" s="72">
        <f t="shared" si="27"/>
        <v>0</v>
      </c>
    </row>
    <row r="76" spans="1:18" s="7" customFormat="1" ht="15.75" customHeight="1" hidden="1">
      <c r="A76" s="16" t="s">
        <v>76</v>
      </c>
      <c r="B76" s="94"/>
      <c r="C76" s="4" t="s">
        <v>16</v>
      </c>
      <c r="D76" s="4" t="s">
        <v>27</v>
      </c>
      <c r="E76" s="4" t="s">
        <v>77</v>
      </c>
      <c r="F76" s="4">
        <v>0</v>
      </c>
      <c r="G76" s="76">
        <f>G77</f>
        <v>0</v>
      </c>
      <c r="H76" s="76"/>
      <c r="I76" s="72">
        <f t="shared" si="28"/>
        <v>0</v>
      </c>
      <c r="J76" s="72"/>
      <c r="K76" s="72"/>
      <c r="L76" s="72">
        <f t="shared" si="26"/>
        <v>0</v>
      </c>
      <c r="M76" s="76">
        <f>M77</f>
        <v>0</v>
      </c>
      <c r="N76" s="76"/>
      <c r="O76" s="72">
        <f t="shared" si="29"/>
        <v>0</v>
      </c>
      <c r="P76" s="72"/>
      <c r="Q76" s="72"/>
      <c r="R76" s="72">
        <f t="shared" si="27"/>
        <v>0</v>
      </c>
    </row>
    <row r="77" spans="1:18" s="7" customFormat="1" ht="12.75" hidden="1">
      <c r="A77" s="17" t="s">
        <v>80</v>
      </c>
      <c r="B77" s="98"/>
      <c r="C77" s="5" t="s">
        <v>16</v>
      </c>
      <c r="D77" s="5" t="s">
        <v>27</v>
      </c>
      <c r="E77" s="5" t="s">
        <v>77</v>
      </c>
      <c r="F77" s="5" t="s">
        <v>79</v>
      </c>
      <c r="G77" s="76"/>
      <c r="H77" s="76"/>
      <c r="I77" s="72">
        <f t="shared" si="28"/>
        <v>0</v>
      </c>
      <c r="J77" s="72"/>
      <c r="K77" s="72"/>
      <c r="L77" s="72">
        <f t="shared" si="26"/>
        <v>0</v>
      </c>
      <c r="M77" s="76"/>
      <c r="N77" s="76"/>
      <c r="O77" s="72">
        <f t="shared" si="29"/>
        <v>0</v>
      </c>
      <c r="P77" s="72"/>
      <c r="Q77" s="72"/>
      <c r="R77" s="72">
        <f t="shared" si="27"/>
        <v>0</v>
      </c>
    </row>
    <row r="78" spans="1:18" s="7" customFormat="1" ht="28.5" hidden="1">
      <c r="A78" s="33" t="s">
        <v>81</v>
      </c>
      <c r="B78" s="99"/>
      <c r="C78" s="5" t="s">
        <v>16</v>
      </c>
      <c r="D78" s="5" t="s">
        <v>27</v>
      </c>
      <c r="E78" s="5" t="s">
        <v>82</v>
      </c>
      <c r="F78" s="5" t="s">
        <v>78</v>
      </c>
      <c r="G78" s="76">
        <f>G79+G80</f>
        <v>0</v>
      </c>
      <c r="H78" s="76"/>
      <c r="I78" s="72">
        <f t="shared" si="28"/>
        <v>0</v>
      </c>
      <c r="J78" s="72"/>
      <c r="K78" s="72"/>
      <c r="L78" s="72">
        <f t="shared" si="26"/>
        <v>0</v>
      </c>
      <c r="M78" s="76">
        <f>M79+M80</f>
        <v>0</v>
      </c>
      <c r="N78" s="76"/>
      <c r="O78" s="72">
        <f t="shared" si="29"/>
        <v>0</v>
      </c>
      <c r="P78" s="72"/>
      <c r="Q78" s="72"/>
      <c r="R78" s="72">
        <f t="shared" si="27"/>
        <v>0</v>
      </c>
    </row>
    <row r="79" spans="1:18" s="7" customFormat="1" ht="12.75" hidden="1">
      <c r="A79" s="17" t="s">
        <v>64</v>
      </c>
      <c r="B79" s="98"/>
      <c r="C79" s="5" t="s">
        <v>16</v>
      </c>
      <c r="D79" s="5" t="s">
        <v>27</v>
      </c>
      <c r="E79" s="5" t="s">
        <v>82</v>
      </c>
      <c r="F79" s="5" t="s">
        <v>65</v>
      </c>
      <c r="G79" s="76"/>
      <c r="H79" s="76"/>
      <c r="I79" s="72">
        <f t="shared" si="28"/>
        <v>0</v>
      </c>
      <c r="J79" s="72"/>
      <c r="K79" s="72"/>
      <c r="L79" s="72">
        <f t="shared" si="26"/>
        <v>0</v>
      </c>
      <c r="M79" s="76"/>
      <c r="N79" s="76"/>
      <c r="O79" s="72">
        <f t="shared" si="29"/>
        <v>0</v>
      </c>
      <c r="P79" s="72"/>
      <c r="Q79" s="72"/>
      <c r="R79" s="72">
        <f t="shared" si="27"/>
        <v>0</v>
      </c>
    </row>
    <row r="80" spans="1:18" s="7" customFormat="1" ht="25.5" hidden="1">
      <c r="A80" s="17" t="s">
        <v>29</v>
      </c>
      <c r="B80" s="98"/>
      <c r="C80" s="5" t="s">
        <v>16</v>
      </c>
      <c r="D80" s="5" t="s">
        <v>27</v>
      </c>
      <c r="E80" s="5" t="s">
        <v>82</v>
      </c>
      <c r="F80" s="5" t="s">
        <v>30</v>
      </c>
      <c r="G80" s="76"/>
      <c r="H80" s="76"/>
      <c r="I80" s="72">
        <f t="shared" si="28"/>
        <v>0</v>
      </c>
      <c r="J80" s="72"/>
      <c r="K80" s="72"/>
      <c r="L80" s="72">
        <f t="shared" si="26"/>
        <v>0</v>
      </c>
      <c r="M80" s="76"/>
      <c r="N80" s="76"/>
      <c r="O80" s="72">
        <f t="shared" si="29"/>
        <v>0</v>
      </c>
      <c r="P80" s="72"/>
      <c r="Q80" s="72"/>
      <c r="R80" s="72">
        <f t="shared" si="27"/>
        <v>0</v>
      </c>
    </row>
    <row r="81" spans="1:18" s="7" customFormat="1" ht="26.25" customHeight="1" hidden="1" thickBot="1">
      <c r="A81" s="36" t="s">
        <v>26</v>
      </c>
      <c r="B81" s="97"/>
      <c r="C81" s="5" t="s">
        <v>16</v>
      </c>
      <c r="D81" s="5" t="s">
        <v>27</v>
      </c>
      <c r="E81" s="5"/>
      <c r="F81" s="5"/>
      <c r="G81" s="76">
        <f>G82</f>
        <v>0</v>
      </c>
      <c r="H81" s="76">
        <f>H82</f>
        <v>0</v>
      </c>
      <c r="I81" s="76">
        <f>I82</f>
        <v>0</v>
      </c>
      <c r="J81" s="76"/>
      <c r="K81" s="76"/>
      <c r="L81" s="72">
        <f t="shared" si="26"/>
        <v>0</v>
      </c>
      <c r="M81" s="76">
        <f>M82</f>
        <v>0</v>
      </c>
      <c r="N81" s="76">
        <f>N82</f>
        <v>0</v>
      </c>
      <c r="O81" s="76">
        <f>O82</f>
        <v>0</v>
      </c>
      <c r="P81" s="76"/>
      <c r="Q81" s="76"/>
      <c r="R81" s="72">
        <f t="shared" si="27"/>
        <v>0</v>
      </c>
    </row>
    <row r="82" spans="1:18" s="7" customFormat="1" ht="25.5" hidden="1">
      <c r="A82" s="37" t="s">
        <v>81</v>
      </c>
      <c r="B82" s="96"/>
      <c r="C82" s="5" t="s">
        <v>16</v>
      </c>
      <c r="D82" s="5" t="s">
        <v>27</v>
      </c>
      <c r="E82" s="5" t="s">
        <v>82</v>
      </c>
      <c r="F82" s="5"/>
      <c r="G82" s="76">
        <f>G83</f>
        <v>0</v>
      </c>
      <c r="H82" s="76">
        <f>H83</f>
        <v>0</v>
      </c>
      <c r="I82" s="72">
        <f>G82+H82</f>
        <v>0</v>
      </c>
      <c r="J82" s="72"/>
      <c r="K82" s="72"/>
      <c r="L82" s="72">
        <f t="shared" si="26"/>
        <v>0</v>
      </c>
      <c r="M82" s="76">
        <f>M83</f>
        <v>0</v>
      </c>
      <c r="N82" s="76">
        <f>N83</f>
        <v>0</v>
      </c>
      <c r="O82" s="72">
        <f>M82+N82</f>
        <v>0</v>
      </c>
      <c r="P82" s="72"/>
      <c r="Q82" s="72"/>
      <c r="R82" s="72">
        <f t="shared" si="27"/>
        <v>0</v>
      </c>
    </row>
    <row r="83" spans="1:18" s="7" customFormat="1" ht="12.75" hidden="1">
      <c r="A83" s="17" t="s">
        <v>64</v>
      </c>
      <c r="B83" s="98"/>
      <c r="C83" s="5" t="s">
        <v>16</v>
      </c>
      <c r="D83" s="5" t="s">
        <v>27</v>
      </c>
      <c r="E83" s="5" t="s">
        <v>82</v>
      </c>
      <c r="F83" s="5" t="s">
        <v>65</v>
      </c>
      <c r="G83" s="76"/>
      <c r="H83" s="76"/>
      <c r="I83" s="72">
        <f>G83+H83</f>
        <v>0</v>
      </c>
      <c r="J83" s="72"/>
      <c r="K83" s="72"/>
      <c r="L83" s="72">
        <f t="shared" si="26"/>
        <v>0</v>
      </c>
      <c r="M83" s="76"/>
      <c r="N83" s="76"/>
      <c r="O83" s="72">
        <f>M83+N83</f>
        <v>0</v>
      </c>
      <c r="P83" s="72"/>
      <c r="Q83" s="72"/>
      <c r="R83" s="72">
        <f t="shared" si="27"/>
        <v>0</v>
      </c>
    </row>
    <row r="84" spans="1:18" s="7" customFormat="1" ht="12.75" hidden="1">
      <c r="A84" s="17"/>
      <c r="B84" s="98"/>
      <c r="C84" s="5"/>
      <c r="D84" s="5"/>
      <c r="E84" s="5"/>
      <c r="F84" s="5"/>
      <c r="G84" s="76"/>
      <c r="H84" s="76"/>
      <c r="I84" s="72"/>
      <c r="J84" s="72"/>
      <c r="K84" s="72"/>
      <c r="L84" s="72">
        <f t="shared" si="26"/>
        <v>0</v>
      </c>
      <c r="M84" s="76"/>
      <c r="N84" s="76"/>
      <c r="O84" s="72"/>
      <c r="P84" s="72"/>
      <c r="Q84" s="72"/>
      <c r="R84" s="72">
        <f t="shared" si="27"/>
        <v>0</v>
      </c>
    </row>
    <row r="85" spans="1:18" s="7" customFormat="1" ht="25.5">
      <c r="A85" s="17" t="s">
        <v>134</v>
      </c>
      <c r="B85" s="98" t="s">
        <v>162</v>
      </c>
      <c r="C85" s="5" t="s">
        <v>21</v>
      </c>
      <c r="D85" s="5" t="s">
        <v>68</v>
      </c>
      <c r="E85" s="5" t="s">
        <v>258</v>
      </c>
      <c r="F85" s="5" t="s">
        <v>136</v>
      </c>
      <c r="G85" s="76">
        <v>34.9</v>
      </c>
      <c r="H85" s="76"/>
      <c r="I85" s="72"/>
      <c r="J85" s="72"/>
      <c r="K85" s="72"/>
      <c r="L85" s="72">
        <f t="shared" si="26"/>
        <v>34.9</v>
      </c>
      <c r="M85" s="76">
        <v>34.9</v>
      </c>
      <c r="N85" s="76"/>
      <c r="O85" s="72"/>
      <c r="P85" s="72"/>
      <c r="Q85" s="72"/>
      <c r="R85" s="72">
        <f t="shared" si="27"/>
        <v>34.9</v>
      </c>
    </row>
    <row r="86" spans="1:18" s="51" customFormat="1" ht="15" hidden="1">
      <c r="A86" s="33" t="s">
        <v>152</v>
      </c>
      <c r="B86" s="99"/>
      <c r="C86" s="10" t="s">
        <v>16</v>
      </c>
      <c r="D86" s="10" t="s">
        <v>25</v>
      </c>
      <c r="E86" s="10" t="s">
        <v>128</v>
      </c>
      <c r="F86" s="10" t="s">
        <v>78</v>
      </c>
      <c r="G86" s="77"/>
      <c r="H86" s="77"/>
      <c r="I86" s="82"/>
      <c r="J86" s="82"/>
      <c r="K86" s="82"/>
      <c r="L86" s="72">
        <f t="shared" si="26"/>
        <v>0</v>
      </c>
      <c r="M86" s="77"/>
      <c r="N86" s="77"/>
      <c r="O86" s="82"/>
      <c r="P86" s="82"/>
      <c r="Q86" s="82"/>
      <c r="R86" s="72">
        <f t="shared" si="27"/>
        <v>0</v>
      </c>
    </row>
    <row r="87" spans="1:18" s="7" customFormat="1" ht="12.75" hidden="1">
      <c r="A87" s="17" t="s">
        <v>153</v>
      </c>
      <c r="B87" s="98"/>
      <c r="C87" s="5" t="s">
        <v>16</v>
      </c>
      <c r="D87" s="5" t="s">
        <v>25</v>
      </c>
      <c r="E87" s="5" t="s">
        <v>154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26"/>
        <v>0</v>
      </c>
      <c r="M87" s="76">
        <f>M88</f>
        <v>0</v>
      </c>
      <c r="N87" s="76"/>
      <c r="O87" s="72"/>
      <c r="P87" s="72"/>
      <c r="Q87" s="72"/>
      <c r="R87" s="72">
        <f t="shared" si="27"/>
        <v>0</v>
      </c>
    </row>
    <row r="88" spans="1:18" s="7" customFormat="1" ht="25.5" hidden="1">
      <c r="A88" s="17" t="s">
        <v>155</v>
      </c>
      <c r="B88" s="98"/>
      <c r="C88" s="5" t="s">
        <v>16</v>
      </c>
      <c r="D88" s="5" t="s">
        <v>25</v>
      </c>
      <c r="E88" s="5" t="s">
        <v>156</v>
      </c>
      <c r="F88" s="5" t="s">
        <v>78</v>
      </c>
      <c r="G88" s="76">
        <f>G89</f>
        <v>0</v>
      </c>
      <c r="H88" s="76"/>
      <c r="I88" s="72"/>
      <c r="J88" s="72"/>
      <c r="K88" s="72"/>
      <c r="L88" s="72">
        <f t="shared" si="26"/>
        <v>0</v>
      </c>
      <c r="M88" s="76">
        <f>M89</f>
        <v>0</v>
      </c>
      <c r="N88" s="76"/>
      <c r="O88" s="72"/>
      <c r="P88" s="72"/>
      <c r="Q88" s="72"/>
      <c r="R88" s="72">
        <f t="shared" si="27"/>
        <v>0</v>
      </c>
    </row>
    <row r="89" spans="1:18" s="7" customFormat="1" ht="12.75" hidden="1">
      <c r="A89" s="17" t="s">
        <v>157</v>
      </c>
      <c r="B89" s="98"/>
      <c r="C89" s="5" t="s">
        <v>158</v>
      </c>
      <c r="D89" s="5" t="s">
        <v>25</v>
      </c>
      <c r="E89" s="5" t="s">
        <v>156</v>
      </c>
      <c r="F89" s="5" t="s">
        <v>159</v>
      </c>
      <c r="G89" s="76"/>
      <c r="H89" s="76"/>
      <c r="I89" s="72"/>
      <c r="J89" s="72"/>
      <c r="K89" s="72"/>
      <c r="L89" s="72">
        <f t="shared" si="26"/>
        <v>0</v>
      </c>
      <c r="M89" s="76"/>
      <c r="N89" s="76"/>
      <c r="O89" s="72"/>
      <c r="P89" s="72"/>
      <c r="Q89" s="72"/>
      <c r="R89" s="72">
        <f t="shared" si="27"/>
        <v>0</v>
      </c>
    </row>
    <row r="90" spans="1:18" s="51" customFormat="1" ht="25.5" customHeight="1" hidden="1">
      <c r="A90" s="33" t="s">
        <v>26</v>
      </c>
      <c r="B90" s="99"/>
      <c r="C90" s="10" t="s">
        <v>16</v>
      </c>
      <c r="D90" s="10" t="s">
        <v>137</v>
      </c>
      <c r="E90" s="10" t="s">
        <v>128</v>
      </c>
      <c r="F90" s="10" t="s">
        <v>78</v>
      </c>
      <c r="G90" s="77">
        <f>G91</f>
        <v>0</v>
      </c>
      <c r="H90" s="77">
        <f>H91</f>
        <v>0</v>
      </c>
      <c r="I90" s="77">
        <f>I91</f>
        <v>0</v>
      </c>
      <c r="J90" s="77"/>
      <c r="K90" s="77">
        <f>K91</f>
        <v>0</v>
      </c>
      <c r="L90" s="72">
        <f t="shared" si="26"/>
        <v>0</v>
      </c>
      <c r="M90" s="77">
        <f>M91</f>
        <v>0</v>
      </c>
      <c r="N90" s="77">
        <f>N91</f>
        <v>0</v>
      </c>
      <c r="O90" s="77">
        <f>O91</f>
        <v>0</v>
      </c>
      <c r="P90" s="77"/>
      <c r="Q90" s="77">
        <f>Q91</f>
        <v>0</v>
      </c>
      <c r="R90" s="72">
        <f t="shared" si="27"/>
        <v>0</v>
      </c>
    </row>
    <row r="91" spans="1:18" s="7" customFormat="1" ht="51" hidden="1">
      <c r="A91" s="17" t="s">
        <v>129</v>
      </c>
      <c r="B91" s="98"/>
      <c r="C91" s="5" t="s">
        <v>16</v>
      </c>
      <c r="D91" s="5" t="s">
        <v>137</v>
      </c>
      <c r="E91" s="5" t="s">
        <v>130</v>
      </c>
      <c r="F91" s="5" t="s">
        <v>78</v>
      </c>
      <c r="G91" s="76">
        <f>G92</f>
        <v>0</v>
      </c>
      <c r="H91" s="76"/>
      <c r="I91" s="72"/>
      <c r="J91" s="72"/>
      <c r="K91" s="72"/>
      <c r="L91" s="72">
        <f t="shared" si="26"/>
        <v>0</v>
      </c>
      <c r="M91" s="76">
        <f>M92</f>
        <v>0</v>
      </c>
      <c r="N91" s="76"/>
      <c r="O91" s="72"/>
      <c r="P91" s="72"/>
      <c r="Q91" s="72"/>
      <c r="R91" s="72">
        <f t="shared" si="27"/>
        <v>0</v>
      </c>
    </row>
    <row r="92" spans="1:18" s="7" customFormat="1" ht="16.5" customHeight="1" hidden="1">
      <c r="A92" s="17" t="s">
        <v>14</v>
      </c>
      <c r="B92" s="98"/>
      <c r="C92" s="5" t="s">
        <v>16</v>
      </c>
      <c r="D92" s="5" t="s">
        <v>137</v>
      </c>
      <c r="E92" s="5" t="s">
        <v>133</v>
      </c>
      <c r="F92" s="5" t="s">
        <v>78</v>
      </c>
      <c r="G92" s="76">
        <f>G93</f>
        <v>0</v>
      </c>
      <c r="H92" s="76"/>
      <c r="I92" s="72"/>
      <c r="J92" s="72"/>
      <c r="K92" s="72"/>
      <c r="L92" s="72">
        <f t="shared" si="26"/>
        <v>0</v>
      </c>
      <c r="M92" s="76">
        <f>M93</f>
        <v>0</v>
      </c>
      <c r="N92" s="76"/>
      <c r="O92" s="72"/>
      <c r="P92" s="72"/>
      <c r="Q92" s="72"/>
      <c r="R92" s="72">
        <f t="shared" si="27"/>
        <v>0</v>
      </c>
    </row>
    <row r="93" spans="1:18" s="7" customFormat="1" ht="26.25" customHeight="1" hidden="1">
      <c r="A93" s="17" t="s">
        <v>134</v>
      </c>
      <c r="B93" s="98"/>
      <c r="C93" s="5" t="s">
        <v>16</v>
      </c>
      <c r="D93" s="5" t="s">
        <v>137</v>
      </c>
      <c r="E93" s="5" t="s">
        <v>133</v>
      </c>
      <c r="F93" s="5" t="s">
        <v>136</v>
      </c>
      <c r="G93" s="76"/>
      <c r="H93" s="76"/>
      <c r="I93" s="72"/>
      <c r="J93" s="72"/>
      <c r="K93" s="72"/>
      <c r="L93" s="72">
        <f t="shared" si="26"/>
        <v>0</v>
      </c>
      <c r="M93" s="76"/>
      <c r="N93" s="76"/>
      <c r="O93" s="72"/>
      <c r="P93" s="72"/>
      <c r="Q93" s="72"/>
      <c r="R93" s="72">
        <f t="shared" si="27"/>
        <v>0</v>
      </c>
    </row>
    <row r="94" spans="1:18" s="6" customFormat="1" ht="14.25" customHeight="1">
      <c r="A94" s="18" t="s">
        <v>31</v>
      </c>
      <c r="B94" s="102" t="s">
        <v>162</v>
      </c>
      <c r="C94" s="19" t="s">
        <v>17</v>
      </c>
      <c r="D94" s="52" t="s">
        <v>151</v>
      </c>
      <c r="E94" s="52" t="s">
        <v>128</v>
      </c>
      <c r="F94" s="29" t="s">
        <v>78</v>
      </c>
      <c r="G94" s="72">
        <f aca="true" t="shared" si="30" ref="G94:L94">G95+G104</f>
        <v>110</v>
      </c>
      <c r="H94" s="72">
        <f t="shared" si="30"/>
        <v>0</v>
      </c>
      <c r="I94" s="72">
        <f t="shared" si="30"/>
        <v>20</v>
      </c>
      <c r="J94" s="72">
        <f t="shared" si="30"/>
        <v>0</v>
      </c>
      <c r="K94" s="72">
        <f t="shared" si="30"/>
        <v>0</v>
      </c>
      <c r="L94" s="72">
        <f t="shared" si="30"/>
        <v>110</v>
      </c>
      <c r="M94" s="72">
        <f aca="true" t="shared" si="31" ref="M94:R94">M95+M104</f>
        <v>105</v>
      </c>
      <c r="N94" s="72">
        <f t="shared" si="31"/>
        <v>0</v>
      </c>
      <c r="O94" s="72">
        <f t="shared" si="31"/>
        <v>20</v>
      </c>
      <c r="P94" s="72">
        <f t="shared" si="31"/>
        <v>0</v>
      </c>
      <c r="Q94" s="72">
        <f t="shared" si="31"/>
        <v>0</v>
      </c>
      <c r="R94" s="72">
        <f t="shared" si="31"/>
        <v>105</v>
      </c>
    </row>
    <row r="95" spans="1:18" s="6" customFormat="1" ht="14.25" customHeight="1">
      <c r="A95" s="33" t="s">
        <v>259</v>
      </c>
      <c r="B95" s="99" t="s">
        <v>162</v>
      </c>
      <c r="C95" s="10" t="s">
        <v>17</v>
      </c>
      <c r="D95" s="42" t="s">
        <v>21</v>
      </c>
      <c r="E95" s="42" t="s">
        <v>128</v>
      </c>
      <c r="F95" s="34" t="s">
        <v>78</v>
      </c>
      <c r="G95" s="75">
        <f>G96</f>
        <v>20</v>
      </c>
      <c r="H95" s="75">
        <f>H96</f>
        <v>0</v>
      </c>
      <c r="I95" s="72">
        <f>G95+H95</f>
        <v>20</v>
      </c>
      <c r="J95" s="72"/>
      <c r="K95" s="72"/>
      <c r="L95" s="72">
        <f aca="true" t="shared" si="32" ref="L95:L126">G95+J95+K95</f>
        <v>20</v>
      </c>
      <c r="M95" s="75">
        <f>M96</f>
        <v>20</v>
      </c>
      <c r="N95" s="75">
        <f>N96</f>
        <v>0</v>
      </c>
      <c r="O95" s="72">
        <f>M95+N95</f>
        <v>20</v>
      </c>
      <c r="P95" s="72"/>
      <c r="Q95" s="72"/>
      <c r="R95" s="72">
        <f aca="true" t="shared" si="33" ref="R95:R158">M95+P95+Q95</f>
        <v>20</v>
      </c>
    </row>
    <row r="96" spans="1:18" s="6" customFormat="1" ht="14.25" customHeight="1">
      <c r="A96" s="38" t="s">
        <v>261</v>
      </c>
      <c r="B96" s="95" t="s">
        <v>162</v>
      </c>
      <c r="C96" s="10" t="s">
        <v>17</v>
      </c>
      <c r="D96" s="42" t="s">
        <v>21</v>
      </c>
      <c r="E96" s="42" t="s">
        <v>260</v>
      </c>
      <c r="F96" s="34" t="s">
        <v>78</v>
      </c>
      <c r="G96" s="75">
        <f>G97</f>
        <v>20</v>
      </c>
      <c r="H96" s="75">
        <f>H97+H98</f>
        <v>0</v>
      </c>
      <c r="I96" s="75">
        <f>I97+I98</f>
        <v>20</v>
      </c>
      <c r="J96" s="75"/>
      <c r="K96" s="75"/>
      <c r="L96" s="72">
        <f t="shared" si="32"/>
        <v>20</v>
      </c>
      <c r="M96" s="75">
        <f>M97</f>
        <v>20</v>
      </c>
      <c r="N96" s="75">
        <f>N97+N98</f>
        <v>0</v>
      </c>
      <c r="O96" s="75">
        <f>O97+O98</f>
        <v>20</v>
      </c>
      <c r="P96" s="75"/>
      <c r="Q96" s="75"/>
      <c r="R96" s="72">
        <f t="shared" si="33"/>
        <v>20</v>
      </c>
    </row>
    <row r="97" spans="1:18" s="6" customFormat="1" ht="39" customHeight="1">
      <c r="A97" s="38" t="s">
        <v>246</v>
      </c>
      <c r="B97" s="95" t="s">
        <v>162</v>
      </c>
      <c r="C97" s="10" t="s">
        <v>17</v>
      </c>
      <c r="D97" s="42" t="s">
        <v>21</v>
      </c>
      <c r="E97" s="42" t="s">
        <v>260</v>
      </c>
      <c r="F97" s="34" t="s">
        <v>78</v>
      </c>
      <c r="G97" s="75">
        <f>G98</f>
        <v>20</v>
      </c>
      <c r="H97" s="75"/>
      <c r="I97" s="72">
        <f>G97+H97</f>
        <v>20</v>
      </c>
      <c r="J97" s="72"/>
      <c r="K97" s="72"/>
      <c r="L97" s="72">
        <f t="shared" si="32"/>
        <v>20</v>
      </c>
      <c r="M97" s="75">
        <f>M98</f>
        <v>20</v>
      </c>
      <c r="N97" s="75"/>
      <c r="O97" s="72">
        <f>M97+N97</f>
        <v>20</v>
      </c>
      <c r="P97" s="72"/>
      <c r="Q97" s="72"/>
      <c r="R97" s="72">
        <f t="shared" si="33"/>
        <v>20</v>
      </c>
    </row>
    <row r="98" spans="1:18" s="6" customFormat="1" ht="32.25" customHeight="1">
      <c r="A98" s="17" t="s">
        <v>134</v>
      </c>
      <c r="B98" s="98" t="s">
        <v>162</v>
      </c>
      <c r="C98" s="10" t="s">
        <v>17</v>
      </c>
      <c r="D98" s="42" t="s">
        <v>21</v>
      </c>
      <c r="E98" s="42" t="s">
        <v>260</v>
      </c>
      <c r="F98" s="69">
        <v>500</v>
      </c>
      <c r="G98" s="75">
        <v>20</v>
      </c>
      <c r="H98" s="75"/>
      <c r="I98" s="72"/>
      <c r="J98" s="72"/>
      <c r="K98" s="72"/>
      <c r="L98" s="72">
        <f t="shared" si="32"/>
        <v>20</v>
      </c>
      <c r="M98" s="75">
        <v>20</v>
      </c>
      <c r="N98" s="75"/>
      <c r="O98" s="72"/>
      <c r="P98" s="72"/>
      <c r="Q98" s="72"/>
      <c r="R98" s="72">
        <f t="shared" si="33"/>
        <v>20</v>
      </c>
    </row>
    <row r="99" spans="1:18" s="6" customFormat="1" ht="14.25" customHeight="1" hidden="1">
      <c r="A99" s="33"/>
      <c r="B99" s="99"/>
      <c r="C99" s="10"/>
      <c r="D99" s="42"/>
      <c r="E99" s="42"/>
      <c r="F99" s="34"/>
      <c r="G99" s="75"/>
      <c r="H99" s="75"/>
      <c r="I99" s="75"/>
      <c r="J99" s="75"/>
      <c r="K99" s="75"/>
      <c r="L99" s="72">
        <f t="shared" si="32"/>
        <v>0</v>
      </c>
      <c r="M99" s="75"/>
      <c r="N99" s="75"/>
      <c r="O99" s="75"/>
      <c r="P99" s="75"/>
      <c r="Q99" s="75"/>
      <c r="R99" s="72">
        <f t="shared" si="33"/>
        <v>0</v>
      </c>
    </row>
    <row r="100" spans="1:18" s="6" customFormat="1" ht="31.5" customHeight="1" hidden="1">
      <c r="A100" s="33"/>
      <c r="B100" s="99"/>
      <c r="C100" s="10"/>
      <c r="D100" s="42"/>
      <c r="E100" s="42"/>
      <c r="F100" s="34"/>
      <c r="G100" s="75"/>
      <c r="H100" s="75"/>
      <c r="I100" s="75"/>
      <c r="J100" s="75"/>
      <c r="K100" s="75"/>
      <c r="L100" s="72">
        <f t="shared" si="32"/>
        <v>0</v>
      </c>
      <c r="M100" s="75"/>
      <c r="N100" s="75"/>
      <c r="O100" s="75"/>
      <c r="P100" s="75"/>
      <c r="Q100" s="75"/>
      <c r="R100" s="72">
        <f t="shared" si="33"/>
        <v>0</v>
      </c>
    </row>
    <row r="101" spans="1:18" s="6" customFormat="1" ht="18" customHeight="1" hidden="1">
      <c r="A101" s="33"/>
      <c r="B101" s="99"/>
      <c r="C101" s="10"/>
      <c r="D101" s="42"/>
      <c r="E101" s="42"/>
      <c r="F101" s="34"/>
      <c r="G101" s="75"/>
      <c r="H101" s="75"/>
      <c r="I101" s="75"/>
      <c r="J101" s="75"/>
      <c r="K101" s="75"/>
      <c r="L101" s="72">
        <f t="shared" si="32"/>
        <v>0</v>
      </c>
      <c r="M101" s="75"/>
      <c r="N101" s="75"/>
      <c r="O101" s="75"/>
      <c r="P101" s="75"/>
      <c r="Q101" s="75"/>
      <c r="R101" s="72">
        <f t="shared" si="33"/>
        <v>0</v>
      </c>
    </row>
    <row r="102" spans="1:18" s="67" customFormat="1" ht="32.25" customHeight="1" hidden="1">
      <c r="A102" s="53"/>
      <c r="B102" s="100"/>
      <c r="C102" s="54"/>
      <c r="D102" s="66"/>
      <c r="E102" s="66"/>
      <c r="F102" s="68"/>
      <c r="G102" s="83"/>
      <c r="H102" s="83"/>
      <c r="I102" s="83"/>
      <c r="J102" s="83"/>
      <c r="K102" s="83"/>
      <c r="L102" s="72">
        <f t="shared" si="32"/>
        <v>0</v>
      </c>
      <c r="M102" s="83"/>
      <c r="N102" s="83"/>
      <c r="O102" s="83"/>
      <c r="P102" s="83"/>
      <c r="Q102" s="83"/>
      <c r="R102" s="72">
        <f t="shared" si="33"/>
        <v>0</v>
      </c>
    </row>
    <row r="103" spans="1:18" s="6" customFormat="1" ht="16.5" customHeight="1" hidden="1">
      <c r="A103" s="17"/>
      <c r="B103" s="98"/>
      <c r="C103" s="10"/>
      <c r="D103" s="42"/>
      <c r="E103" s="42"/>
      <c r="F103" s="34"/>
      <c r="G103" s="75"/>
      <c r="H103" s="75"/>
      <c r="I103" s="72"/>
      <c r="J103" s="72"/>
      <c r="K103" s="72"/>
      <c r="L103" s="72">
        <f t="shared" si="32"/>
        <v>0</v>
      </c>
      <c r="M103" s="75"/>
      <c r="N103" s="75"/>
      <c r="O103" s="72"/>
      <c r="P103" s="72"/>
      <c r="Q103" s="72"/>
      <c r="R103" s="72">
        <f t="shared" si="33"/>
        <v>0</v>
      </c>
    </row>
    <row r="104" spans="1:18" s="6" customFormat="1" ht="16.5" customHeight="1">
      <c r="A104" s="17" t="s">
        <v>262</v>
      </c>
      <c r="B104" s="98" t="s">
        <v>162</v>
      </c>
      <c r="C104" s="10" t="s">
        <v>17</v>
      </c>
      <c r="D104" s="42" t="s">
        <v>68</v>
      </c>
      <c r="E104" s="42"/>
      <c r="F104" s="34"/>
      <c r="G104" s="75">
        <f>G105</f>
        <v>90</v>
      </c>
      <c r="H104" s="75">
        <f>H105</f>
        <v>0</v>
      </c>
      <c r="I104" s="75">
        <f>I105</f>
        <v>0</v>
      </c>
      <c r="J104" s="75">
        <f>J105</f>
        <v>0</v>
      </c>
      <c r="K104" s="75">
        <f>K105</f>
        <v>0</v>
      </c>
      <c r="L104" s="72">
        <f t="shared" si="32"/>
        <v>90</v>
      </c>
      <c r="M104" s="75">
        <f>M105</f>
        <v>85</v>
      </c>
      <c r="N104" s="75">
        <f>N105</f>
        <v>0</v>
      </c>
      <c r="O104" s="75">
        <f>O105</f>
        <v>0</v>
      </c>
      <c r="P104" s="75">
        <f>P105</f>
        <v>0</v>
      </c>
      <c r="Q104" s="75">
        <f>Q105</f>
        <v>0</v>
      </c>
      <c r="R104" s="72">
        <f t="shared" si="33"/>
        <v>85</v>
      </c>
    </row>
    <row r="105" spans="1:18" s="6" customFormat="1" ht="16.5" customHeight="1">
      <c r="A105" s="17" t="s">
        <v>263</v>
      </c>
      <c r="B105" s="98" t="s">
        <v>162</v>
      </c>
      <c r="C105" s="10" t="s">
        <v>17</v>
      </c>
      <c r="D105" s="42" t="s">
        <v>68</v>
      </c>
      <c r="E105" s="42" t="s">
        <v>264</v>
      </c>
      <c r="F105" s="34" t="s">
        <v>78</v>
      </c>
      <c r="G105" s="75">
        <f>G106+G108+G110</f>
        <v>90</v>
      </c>
      <c r="H105" s="75"/>
      <c r="I105" s="72"/>
      <c r="J105" s="72"/>
      <c r="K105" s="72"/>
      <c r="L105" s="72">
        <f t="shared" si="32"/>
        <v>90</v>
      </c>
      <c r="M105" s="75">
        <f>M106+M108+M110</f>
        <v>85</v>
      </c>
      <c r="N105" s="75"/>
      <c r="O105" s="72"/>
      <c r="P105" s="72"/>
      <c r="Q105" s="72"/>
      <c r="R105" s="72">
        <f t="shared" si="33"/>
        <v>85</v>
      </c>
    </row>
    <row r="106" spans="1:18" s="6" customFormat="1" ht="51">
      <c r="A106" s="17" t="s">
        <v>265</v>
      </c>
      <c r="B106" s="98" t="s">
        <v>162</v>
      </c>
      <c r="C106" s="10" t="s">
        <v>17</v>
      </c>
      <c r="D106" s="42" t="s">
        <v>68</v>
      </c>
      <c r="E106" s="42" t="s">
        <v>266</v>
      </c>
      <c r="F106" s="34" t="s">
        <v>78</v>
      </c>
      <c r="G106" s="75">
        <f>G107</f>
        <v>50</v>
      </c>
      <c r="H106" s="75">
        <f>H107</f>
        <v>0</v>
      </c>
      <c r="I106" s="75">
        <f>I107</f>
        <v>0</v>
      </c>
      <c r="J106" s="75">
        <f>J107</f>
        <v>0</v>
      </c>
      <c r="K106" s="75">
        <f>K107</f>
        <v>0</v>
      </c>
      <c r="L106" s="72">
        <f t="shared" si="32"/>
        <v>50</v>
      </c>
      <c r="M106" s="75">
        <f>M107</f>
        <v>50</v>
      </c>
      <c r="N106" s="75">
        <f>N107</f>
        <v>0</v>
      </c>
      <c r="O106" s="75">
        <f>O107</f>
        <v>0</v>
      </c>
      <c r="P106" s="75">
        <f>P107</f>
        <v>0</v>
      </c>
      <c r="Q106" s="75">
        <f>Q107</f>
        <v>0</v>
      </c>
      <c r="R106" s="72">
        <f t="shared" si="33"/>
        <v>50</v>
      </c>
    </row>
    <row r="107" spans="1:18" s="6" customFormat="1" ht="25.5">
      <c r="A107" s="17" t="s">
        <v>134</v>
      </c>
      <c r="B107" s="98" t="s">
        <v>162</v>
      </c>
      <c r="C107" s="10" t="s">
        <v>17</v>
      </c>
      <c r="D107" s="42" t="s">
        <v>68</v>
      </c>
      <c r="E107" s="42" t="s">
        <v>266</v>
      </c>
      <c r="F107" s="34" t="s">
        <v>136</v>
      </c>
      <c r="G107" s="75">
        <v>50</v>
      </c>
      <c r="H107" s="75"/>
      <c r="I107" s="72"/>
      <c r="J107" s="72"/>
      <c r="K107" s="72"/>
      <c r="L107" s="72">
        <f t="shared" si="32"/>
        <v>50</v>
      </c>
      <c r="M107" s="75">
        <v>50</v>
      </c>
      <c r="N107" s="75"/>
      <c r="O107" s="72"/>
      <c r="P107" s="72"/>
      <c r="Q107" s="72"/>
      <c r="R107" s="72">
        <f t="shared" si="33"/>
        <v>50</v>
      </c>
    </row>
    <row r="108" spans="1:18" s="6" customFormat="1" ht="16.5" customHeight="1">
      <c r="A108" s="17" t="s">
        <v>267</v>
      </c>
      <c r="B108" s="98" t="s">
        <v>162</v>
      </c>
      <c r="C108" s="10" t="s">
        <v>17</v>
      </c>
      <c r="D108" s="42" t="s">
        <v>68</v>
      </c>
      <c r="E108" s="42" t="s">
        <v>268</v>
      </c>
      <c r="F108" s="34" t="s">
        <v>78</v>
      </c>
      <c r="G108" s="75">
        <f>G109</f>
        <v>0</v>
      </c>
      <c r="H108" s="75">
        <f>H109</f>
        <v>0</v>
      </c>
      <c r="I108" s="75">
        <f>I109</f>
        <v>0</v>
      </c>
      <c r="J108" s="75">
        <f>J109</f>
        <v>0</v>
      </c>
      <c r="K108" s="75">
        <f>K109</f>
        <v>0</v>
      </c>
      <c r="L108" s="72">
        <f t="shared" si="32"/>
        <v>0</v>
      </c>
      <c r="M108" s="75">
        <f>M109</f>
        <v>0</v>
      </c>
      <c r="N108" s="75">
        <f>N109</f>
        <v>0</v>
      </c>
      <c r="O108" s="75">
        <f>O109</f>
        <v>0</v>
      </c>
      <c r="P108" s="75">
        <f>P109</f>
        <v>0</v>
      </c>
      <c r="Q108" s="75">
        <f>Q109</f>
        <v>0</v>
      </c>
      <c r="R108" s="72">
        <f t="shared" si="33"/>
        <v>0</v>
      </c>
    </row>
    <row r="109" spans="1:18" s="6" customFormat="1" ht="27" customHeight="1">
      <c r="A109" s="17" t="s">
        <v>134</v>
      </c>
      <c r="B109" s="98" t="s">
        <v>162</v>
      </c>
      <c r="C109" s="10" t="s">
        <v>17</v>
      </c>
      <c r="D109" s="42" t="s">
        <v>68</v>
      </c>
      <c r="E109" s="42" t="s">
        <v>268</v>
      </c>
      <c r="F109" s="34" t="s">
        <v>136</v>
      </c>
      <c r="G109" s="75"/>
      <c r="H109" s="75"/>
      <c r="I109" s="72"/>
      <c r="J109" s="72"/>
      <c r="K109" s="72"/>
      <c r="L109" s="72">
        <f t="shared" si="32"/>
        <v>0</v>
      </c>
      <c r="M109" s="75"/>
      <c r="N109" s="75"/>
      <c r="O109" s="72"/>
      <c r="P109" s="72"/>
      <c r="Q109" s="72"/>
      <c r="R109" s="72">
        <f t="shared" si="33"/>
        <v>0</v>
      </c>
    </row>
    <row r="110" spans="1:18" s="6" customFormat="1" ht="29.25" customHeight="1">
      <c r="A110" s="17" t="s">
        <v>269</v>
      </c>
      <c r="B110" s="98" t="s">
        <v>162</v>
      </c>
      <c r="C110" s="10" t="s">
        <v>17</v>
      </c>
      <c r="D110" s="42" t="s">
        <v>68</v>
      </c>
      <c r="E110" s="42" t="s">
        <v>270</v>
      </c>
      <c r="F110" s="34" t="s">
        <v>78</v>
      </c>
      <c r="G110" s="75">
        <f>G111</f>
        <v>40</v>
      </c>
      <c r="H110" s="75">
        <f>H111</f>
        <v>0</v>
      </c>
      <c r="I110" s="75">
        <f>I111</f>
        <v>0</v>
      </c>
      <c r="J110" s="75">
        <f>J111</f>
        <v>0</v>
      </c>
      <c r="K110" s="75">
        <f>K111</f>
        <v>0</v>
      </c>
      <c r="L110" s="72">
        <f t="shared" si="32"/>
        <v>40</v>
      </c>
      <c r="M110" s="75">
        <f>M111</f>
        <v>35</v>
      </c>
      <c r="N110" s="75">
        <f>N111</f>
        <v>0</v>
      </c>
      <c r="O110" s="75">
        <f>O111</f>
        <v>0</v>
      </c>
      <c r="P110" s="75">
        <f>P111</f>
        <v>0</v>
      </c>
      <c r="Q110" s="75">
        <f>Q111</f>
        <v>0</v>
      </c>
      <c r="R110" s="72">
        <f t="shared" si="33"/>
        <v>35</v>
      </c>
    </row>
    <row r="111" spans="1:18" s="6" customFormat="1" ht="23.25" customHeight="1">
      <c r="A111" s="17" t="s">
        <v>134</v>
      </c>
      <c r="B111" s="98" t="s">
        <v>162</v>
      </c>
      <c r="C111" s="10" t="s">
        <v>17</v>
      </c>
      <c r="D111" s="42" t="s">
        <v>68</v>
      </c>
      <c r="E111" s="42" t="s">
        <v>270</v>
      </c>
      <c r="F111" s="34" t="s">
        <v>136</v>
      </c>
      <c r="G111" s="75">
        <v>40</v>
      </c>
      <c r="H111" s="75"/>
      <c r="I111" s="72"/>
      <c r="J111" s="72"/>
      <c r="K111" s="72"/>
      <c r="L111" s="72">
        <f t="shared" si="32"/>
        <v>40</v>
      </c>
      <c r="M111" s="75">
        <v>35</v>
      </c>
      <c r="N111" s="75"/>
      <c r="O111" s="72"/>
      <c r="P111" s="72"/>
      <c r="Q111" s="72"/>
      <c r="R111" s="72">
        <f t="shared" si="33"/>
        <v>35</v>
      </c>
    </row>
    <row r="112" spans="1:18" ht="15" hidden="1">
      <c r="A112" s="18" t="s">
        <v>32</v>
      </c>
      <c r="B112" s="102"/>
      <c r="C112" s="19" t="s">
        <v>18</v>
      </c>
      <c r="D112" s="19" t="s">
        <v>55</v>
      </c>
      <c r="E112" s="19" t="s">
        <v>128</v>
      </c>
      <c r="F112" s="19" t="s">
        <v>78</v>
      </c>
      <c r="G112" s="84">
        <f>G113+G117+G130+G137</f>
        <v>0</v>
      </c>
      <c r="H112" s="84">
        <f>H113+H117+H130+H137</f>
        <v>0</v>
      </c>
      <c r="I112" s="84">
        <f>I113+I117+I130+I137</f>
        <v>0</v>
      </c>
      <c r="J112" s="84"/>
      <c r="K112" s="84">
        <f>K113+K117+K130+K137</f>
        <v>0</v>
      </c>
      <c r="L112" s="72">
        <f t="shared" si="32"/>
        <v>0</v>
      </c>
      <c r="M112" s="84">
        <f>M113+M117+M130+M137</f>
        <v>0</v>
      </c>
      <c r="N112" s="84">
        <f>N113+N117+N130+N137</f>
        <v>0</v>
      </c>
      <c r="O112" s="84">
        <f>O113+O117+O130+O137</f>
        <v>0</v>
      </c>
      <c r="P112" s="84"/>
      <c r="Q112" s="84">
        <f>Q113+Q117+Q130+Q137</f>
        <v>0</v>
      </c>
      <c r="R112" s="72">
        <f t="shared" si="33"/>
        <v>0</v>
      </c>
    </row>
    <row r="113" spans="1:18" s="13" customFormat="1" ht="14.25" hidden="1">
      <c r="A113" s="33" t="s">
        <v>56</v>
      </c>
      <c r="B113" s="99"/>
      <c r="C113" s="10" t="s">
        <v>18</v>
      </c>
      <c r="D113" s="10" t="s">
        <v>11</v>
      </c>
      <c r="E113" s="10" t="s">
        <v>128</v>
      </c>
      <c r="F113" s="10" t="s">
        <v>78</v>
      </c>
      <c r="G113" s="85">
        <f aca="true" t="shared" si="34" ref="G113:I114">G114</f>
        <v>0</v>
      </c>
      <c r="H113" s="85">
        <f t="shared" si="34"/>
        <v>0</v>
      </c>
      <c r="I113" s="85">
        <f t="shared" si="34"/>
        <v>0</v>
      </c>
      <c r="J113" s="85"/>
      <c r="K113" s="85">
        <f>K114</f>
        <v>0</v>
      </c>
      <c r="L113" s="72">
        <f t="shared" si="32"/>
        <v>0</v>
      </c>
      <c r="M113" s="85">
        <f aca="true" t="shared" si="35" ref="M113:O114">M114</f>
        <v>0</v>
      </c>
      <c r="N113" s="85">
        <f t="shared" si="35"/>
        <v>0</v>
      </c>
      <c r="O113" s="85">
        <f t="shared" si="35"/>
        <v>0</v>
      </c>
      <c r="P113" s="85"/>
      <c r="Q113" s="85">
        <f>Q114</f>
        <v>0</v>
      </c>
      <c r="R113" s="72">
        <f t="shared" si="33"/>
        <v>0</v>
      </c>
    </row>
    <row r="114" spans="1:18" s="13" customFormat="1" ht="12.75" hidden="1">
      <c r="A114" s="38" t="s">
        <v>98</v>
      </c>
      <c r="B114" s="95"/>
      <c r="C114" s="20" t="s">
        <v>18</v>
      </c>
      <c r="D114" s="20" t="s">
        <v>11</v>
      </c>
      <c r="E114" s="20" t="s">
        <v>57</v>
      </c>
      <c r="F114" s="20" t="s">
        <v>78</v>
      </c>
      <c r="G114" s="85">
        <f t="shared" si="34"/>
        <v>0</v>
      </c>
      <c r="H114" s="85">
        <f t="shared" si="34"/>
        <v>0</v>
      </c>
      <c r="I114" s="85">
        <f t="shared" si="34"/>
        <v>0</v>
      </c>
      <c r="J114" s="85"/>
      <c r="K114" s="85">
        <f>K115</f>
        <v>0</v>
      </c>
      <c r="L114" s="72">
        <f t="shared" si="32"/>
        <v>0</v>
      </c>
      <c r="M114" s="85">
        <f t="shared" si="35"/>
        <v>0</v>
      </c>
      <c r="N114" s="85">
        <f t="shared" si="35"/>
        <v>0</v>
      </c>
      <c r="O114" s="85">
        <f t="shared" si="35"/>
        <v>0</v>
      </c>
      <c r="P114" s="85"/>
      <c r="Q114" s="85">
        <f>Q115</f>
        <v>0</v>
      </c>
      <c r="R114" s="72">
        <f t="shared" si="33"/>
        <v>0</v>
      </c>
    </row>
    <row r="115" spans="1:18" s="9" customFormat="1" ht="25.5" hidden="1">
      <c r="A115" s="17" t="s">
        <v>19</v>
      </c>
      <c r="B115" s="98"/>
      <c r="C115" s="5" t="s">
        <v>18</v>
      </c>
      <c r="D115" s="5" t="s">
        <v>11</v>
      </c>
      <c r="E115" s="5" t="s">
        <v>160</v>
      </c>
      <c r="F115" s="5" t="s">
        <v>78</v>
      </c>
      <c r="G115" s="86">
        <f>G116</f>
        <v>0</v>
      </c>
      <c r="H115" s="86"/>
      <c r="I115" s="72">
        <f>G115+H115</f>
        <v>0</v>
      </c>
      <c r="J115" s="72"/>
      <c r="K115" s="72"/>
      <c r="L115" s="72">
        <f t="shared" si="32"/>
        <v>0</v>
      </c>
      <c r="M115" s="86">
        <f>M116</f>
        <v>0</v>
      </c>
      <c r="N115" s="86"/>
      <c r="O115" s="72">
        <f>M115+N115</f>
        <v>0</v>
      </c>
      <c r="P115" s="72"/>
      <c r="Q115" s="72"/>
      <c r="R115" s="72">
        <f t="shared" si="33"/>
        <v>0</v>
      </c>
    </row>
    <row r="116" spans="1:18" s="9" customFormat="1" ht="12.75" hidden="1">
      <c r="A116" s="17" t="s">
        <v>161</v>
      </c>
      <c r="B116" s="98"/>
      <c r="C116" s="5" t="s">
        <v>18</v>
      </c>
      <c r="D116" s="5" t="s">
        <v>11</v>
      </c>
      <c r="E116" s="5" t="s">
        <v>160</v>
      </c>
      <c r="F116" s="5" t="s">
        <v>162</v>
      </c>
      <c r="G116" s="86"/>
      <c r="H116" s="86"/>
      <c r="I116" s="72"/>
      <c r="J116" s="72"/>
      <c r="K116" s="72"/>
      <c r="L116" s="72">
        <f t="shared" si="32"/>
        <v>0</v>
      </c>
      <c r="M116" s="86"/>
      <c r="N116" s="86"/>
      <c r="O116" s="72"/>
      <c r="P116" s="72"/>
      <c r="Q116" s="72"/>
      <c r="R116" s="72">
        <f t="shared" si="33"/>
        <v>0</v>
      </c>
    </row>
    <row r="117" spans="1:18" ht="14.25" hidden="1">
      <c r="A117" s="16" t="s">
        <v>33</v>
      </c>
      <c r="B117" s="94"/>
      <c r="C117" s="3" t="s">
        <v>18</v>
      </c>
      <c r="D117" s="3" t="s">
        <v>21</v>
      </c>
      <c r="E117" s="3" t="s">
        <v>128</v>
      </c>
      <c r="F117" s="3" t="s">
        <v>78</v>
      </c>
      <c r="G117" s="81">
        <f>G118+G121+G127+G125</f>
        <v>0</v>
      </c>
      <c r="H117" s="81">
        <f>H118+H121+H127+H125</f>
        <v>0</v>
      </c>
      <c r="I117" s="81">
        <f>I118+I121+I127+I125</f>
        <v>0</v>
      </c>
      <c r="J117" s="81">
        <f>J118+J121+J127+J125</f>
        <v>0</v>
      </c>
      <c r="K117" s="81">
        <f>K118+K121+K127+K125</f>
        <v>0</v>
      </c>
      <c r="L117" s="72">
        <f t="shared" si="32"/>
        <v>0</v>
      </c>
      <c r="M117" s="81">
        <f>M118+M121+M127+M125</f>
        <v>0</v>
      </c>
      <c r="N117" s="81">
        <f>N118+N121+N127+N125</f>
        <v>0</v>
      </c>
      <c r="O117" s="81">
        <f>O118+O121+O127+O125</f>
        <v>0</v>
      </c>
      <c r="P117" s="81">
        <f>P118+P121+P127+P125</f>
        <v>0</v>
      </c>
      <c r="Q117" s="81">
        <f>Q118+Q121+Q127+Q125</f>
        <v>0</v>
      </c>
      <c r="R117" s="72">
        <f t="shared" si="33"/>
        <v>0</v>
      </c>
    </row>
    <row r="118" spans="1:18" ht="25.5" hidden="1">
      <c r="A118" s="37" t="s">
        <v>34</v>
      </c>
      <c r="B118" s="96"/>
      <c r="C118" s="4" t="s">
        <v>18</v>
      </c>
      <c r="D118" s="4" t="s">
        <v>21</v>
      </c>
      <c r="E118" s="4" t="s">
        <v>163</v>
      </c>
      <c r="F118" s="4" t="s">
        <v>78</v>
      </c>
      <c r="G118" s="81">
        <f>G119</f>
        <v>0</v>
      </c>
      <c r="H118" s="81">
        <f>H119</f>
        <v>0</v>
      </c>
      <c r="I118" s="81">
        <f>I119</f>
        <v>0</v>
      </c>
      <c r="J118" s="81"/>
      <c r="K118" s="81">
        <f>K119</f>
        <v>0</v>
      </c>
      <c r="L118" s="72">
        <f t="shared" si="32"/>
        <v>0</v>
      </c>
      <c r="M118" s="81">
        <f>M119</f>
        <v>0</v>
      </c>
      <c r="N118" s="81">
        <f>N119</f>
        <v>0</v>
      </c>
      <c r="O118" s="81">
        <f>O119</f>
        <v>0</v>
      </c>
      <c r="P118" s="81"/>
      <c r="Q118" s="81">
        <f>Q119</f>
        <v>0</v>
      </c>
      <c r="R118" s="72">
        <f t="shared" si="33"/>
        <v>0</v>
      </c>
    </row>
    <row r="119" spans="1:18" ht="25.5" hidden="1">
      <c r="A119" s="17" t="s">
        <v>19</v>
      </c>
      <c r="B119" s="98"/>
      <c r="C119" s="5" t="s">
        <v>18</v>
      </c>
      <c r="D119" s="5" t="s">
        <v>21</v>
      </c>
      <c r="E119" s="5" t="s">
        <v>164</v>
      </c>
      <c r="F119" s="5" t="s">
        <v>78</v>
      </c>
      <c r="G119" s="81">
        <f>G120</f>
        <v>0</v>
      </c>
      <c r="H119" s="81"/>
      <c r="I119" s="72">
        <f>G119+H119</f>
        <v>0</v>
      </c>
      <c r="J119" s="72"/>
      <c r="K119" s="72"/>
      <c r="L119" s="72">
        <f t="shared" si="32"/>
        <v>0</v>
      </c>
      <c r="M119" s="81">
        <f>M120</f>
        <v>0</v>
      </c>
      <c r="N119" s="81"/>
      <c r="O119" s="72">
        <f>M119+N119</f>
        <v>0</v>
      </c>
      <c r="P119" s="72"/>
      <c r="Q119" s="72"/>
      <c r="R119" s="72">
        <f t="shared" si="33"/>
        <v>0</v>
      </c>
    </row>
    <row r="120" spans="1:18" ht="12.75" hidden="1">
      <c r="A120" s="17" t="s">
        <v>161</v>
      </c>
      <c r="B120" s="98"/>
      <c r="C120" s="5" t="s">
        <v>18</v>
      </c>
      <c r="D120" s="5" t="s">
        <v>21</v>
      </c>
      <c r="E120" s="5" t="s">
        <v>164</v>
      </c>
      <c r="F120" s="5" t="s">
        <v>162</v>
      </c>
      <c r="G120" s="81"/>
      <c r="H120" s="81"/>
      <c r="I120" s="72"/>
      <c r="J120" s="72"/>
      <c r="K120" s="72"/>
      <c r="L120" s="72">
        <f t="shared" si="32"/>
        <v>0</v>
      </c>
      <c r="M120" s="81"/>
      <c r="N120" s="81"/>
      <c r="O120" s="72"/>
      <c r="P120" s="72"/>
      <c r="Q120" s="72"/>
      <c r="R120" s="72">
        <f t="shared" si="33"/>
        <v>0</v>
      </c>
    </row>
    <row r="121" spans="1:18" ht="12.75" hidden="1">
      <c r="A121" s="37" t="s">
        <v>35</v>
      </c>
      <c r="B121" s="96"/>
      <c r="C121" s="4" t="s">
        <v>18</v>
      </c>
      <c r="D121" s="4" t="s">
        <v>21</v>
      </c>
      <c r="E121" s="4">
        <v>4230000</v>
      </c>
      <c r="F121" s="4" t="s">
        <v>78</v>
      </c>
      <c r="G121" s="81">
        <f aca="true" t="shared" si="36" ref="G121:I122">G122</f>
        <v>0</v>
      </c>
      <c r="H121" s="81">
        <f t="shared" si="36"/>
        <v>0</v>
      </c>
      <c r="I121" s="81">
        <f t="shared" si="36"/>
        <v>0</v>
      </c>
      <c r="J121" s="81"/>
      <c r="K121" s="81">
        <f>K122</f>
        <v>0</v>
      </c>
      <c r="L121" s="72">
        <f t="shared" si="32"/>
        <v>0</v>
      </c>
      <c r="M121" s="81">
        <f aca="true" t="shared" si="37" ref="M121:O122">M122</f>
        <v>0</v>
      </c>
      <c r="N121" s="81">
        <f t="shared" si="37"/>
        <v>0</v>
      </c>
      <c r="O121" s="81">
        <f t="shared" si="37"/>
        <v>0</v>
      </c>
      <c r="P121" s="81"/>
      <c r="Q121" s="81">
        <f>Q122</f>
        <v>0</v>
      </c>
      <c r="R121" s="72">
        <f t="shared" si="33"/>
        <v>0</v>
      </c>
    </row>
    <row r="122" spans="1:18" ht="25.5" hidden="1">
      <c r="A122" s="17" t="s">
        <v>19</v>
      </c>
      <c r="B122" s="98"/>
      <c r="C122" s="5" t="s">
        <v>18</v>
      </c>
      <c r="D122" s="5" t="s">
        <v>21</v>
      </c>
      <c r="E122" s="5" t="s">
        <v>165</v>
      </c>
      <c r="F122" s="5" t="s">
        <v>78</v>
      </c>
      <c r="G122" s="81">
        <f t="shared" si="36"/>
        <v>0</v>
      </c>
      <c r="H122" s="81">
        <f t="shared" si="36"/>
        <v>0</v>
      </c>
      <c r="I122" s="81">
        <f t="shared" si="36"/>
        <v>0</v>
      </c>
      <c r="J122" s="81">
        <f>J123</f>
        <v>0</v>
      </c>
      <c r="K122" s="81">
        <f>K123</f>
        <v>0</v>
      </c>
      <c r="L122" s="72">
        <f t="shared" si="32"/>
        <v>0</v>
      </c>
      <c r="M122" s="81">
        <f t="shared" si="37"/>
        <v>0</v>
      </c>
      <c r="N122" s="81">
        <f t="shared" si="37"/>
        <v>0</v>
      </c>
      <c r="O122" s="81">
        <f t="shared" si="37"/>
        <v>0</v>
      </c>
      <c r="P122" s="81">
        <f>P123</f>
        <v>0</v>
      </c>
      <c r="Q122" s="81">
        <f>Q123</f>
        <v>0</v>
      </c>
      <c r="R122" s="72">
        <f t="shared" si="33"/>
        <v>0</v>
      </c>
    </row>
    <row r="123" spans="1:18" ht="13.5" customHeight="1" hidden="1">
      <c r="A123" s="17" t="s">
        <v>161</v>
      </c>
      <c r="B123" s="98"/>
      <c r="C123" s="5" t="s">
        <v>18</v>
      </c>
      <c r="D123" s="5" t="s">
        <v>21</v>
      </c>
      <c r="E123" s="5" t="s">
        <v>165</v>
      </c>
      <c r="F123" s="5" t="s">
        <v>162</v>
      </c>
      <c r="G123" s="81"/>
      <c r="H123" s="81"/>
      <c r="I123" s="72">
        <f>G123+H123</f>
        <v>0</v>
      </c>
      <c r="J123" s="72"/>
      <c r="K123" s="72"/>
      <c r="L123" s="72">
        <f t="shared" si="32"/>
        <v>0</v>
      </c>
      <c r="M123" s="81"/>
      <c r="N123" s="81"/>
      <c r="O123" s="72">
        <f>M123+N123</f>
        <v>0</v>
      </c>
      <c r="P123" s="72"/>
      <c r="Q123" s="72"/>
      <c r="R123" s="72">
        <f t="shared" si="33"/>
        <v>0</v>
      </c>
    </row>
    <row r="124" spans="1:18" ht="12.75" hidden="1">
      <c r="A124" s="17"/>
      <c r="B124" s="98"/>
      <c r="C124" s="5"/>
      <c r="D124" s="5"/>
      <c r="E124" s="5"/>
      <c r="F124" s="5"/>
      <c r="G124" s="81"/>
      <c r="H124" s="81"/>
      <c r="I124" s="72"/>
      <c r="J124" s="72"/>
      <c r="K124" s="72"/>
      <c r="L124" s="72">
        <f t="shared" si="32"/>
        <v>0</v>
      </c>
      <c r="M124" s="81"/>
      <c r="N124" s="81"/>
      <c r="O124" s="72"/>
      <c r="P124" s="72"/>
      <c r="Q124" s="72"/>
      <c r="R124" s="72">
        <f t="shared" si="33"/>
        <v>0</v>
      </c>
    </row>
    <row r="125" spans="1:18" ht="12.75" hidden="1">
      <c r="A125" s="17"/>
      <c r="B125" s="98"/>
      <c r="C125" s="5"/>
      <c r="D125" s="5"/>
      <c r="E125" s="5"/>
      <c r="F125" s="5"/>
      <c r="G125" s="81"/>
      <c r="H125" s="81"/>
      <c r="I125" s="81"/>
      <c r="J125" s="81"/>
      <c r="K125" s="81"/>
      <c r="L125" s="72">
        <f t="shared" si="32"/>
        <v>0</v>
      </c>
      <c r="M125" s="81"/>
      <c r="N125" s="81"/>
      <c r="O125" s="81"/>
      <c r="P125" s="81"/>
      <c r="Q125" s="81"/>
      <c r="R125" s="72">
        <f t="shared" si="33"/>
        <v>0</v>
      </c>
    </row>
    <row r="126" spans="1:18" ht="12.75" hidden="1">
      <c r="A126" s="17"/>
      <c r="B126" s="98"/>
      <c r="C126" s="5"/>
      <c r="D126" s="5"/>
      <c r="E126" s="5"/>
      <c r="F126" s="5"/>
      <c r="G126" s="81"/>
      <c r="H126" s="81"/>
      <c r="I126" s="72"/>
      <c r="J126" s="72"/>
      <c r="K126" s="72"/>
      <c r="L126" s="72">
        <f t="shared" si="32"/>
        <v>0</v>
      </c>
      <c r="M126" s="81"/>
      <c r="N126" s="81"/>
      <c r="O126" s="72"/>
      <c r="P126" s="72"/>
      <c r="Q126" s="72"/>
      <c r="R126" s="72">
        <f t="shared" si="33"/>
        <v>0</v>
      </c>
    </row>
    <row r="127" spans="1:18" s="13" customFormat="1" ht="21" customHeight="1" hidden="1">
      <c r="A127" s="38" t="s">
        <v>115</v>
      </c>
      <c r="B127" s="95"/>
      <c r="C127" s="20" t="s">
        <v>18</v>
      </c>
      <c r="D127" s="20" t="s">
        <v>21</v>
      </c>
      <c r="E127" s="20" t="s">
        <v>166</v>
      </c>
      <c r="F127" s="20" t="s">
        <v>78</v>
      </c>
      <c r="G127" s="75">
        <f>G128</f>
        <v>0</v>
      </c>
      <c r="H127" s="75"/>
      <c r="I127" s="72"/>
      <c r="J127" s="72"/>
      <c r="K127" s="72"/>
      <c r="L127" s="72">
        <f aca="true" t="shared" si="38" ref="L127:L158">G127+J127+K127</f>
        <v>0</v>
      </c>
      <c r="M127" s="75">
        <f>M128</f>
        <v>0</v>
      </c>
      <c r="N127" s="75"/>
      <c r="O127" s="72"/>
      <c r="P127" s="72"/>
      <c r="Q127" s="72"/>
      <c r="R127" s="72">
        <f t="shared" si="33"/>
        <v>0</v>
      </c>
    </row>
    <row r="128" spans="1:18" ht="25.5" hidden="1">
      <c r="A128" s="17" t="s">
        <v>119</v>
      </c>
      <c r="B128" s="98"/>
      <c r="C128" s="5" t="s">
        <v>18</v>
      </c>
      <c r="D128" s="5" t="s">
        <v>21</v>
      </c>
      <c r="E128" s="5" t="s">
        <v>167</v>
      </c>
      <c r="F128" s="5" t="s">
        <v>78</v>
      </c>
      <c r="G128" s="81">
        <f>G129</f>
        <v>0</v>
      </c>
      <c r="H128" s="81"/>
      <c r="I128" s="72"/>
      <c r="J128" s="72"/>
      <c r="K128" s="72"/>
      <c r="L128" s="72">
        <f t="shared" si="38"/>
        <v>0</v>
      </c>
      <c r="M128" s="81">
        <f>M129</f>
        <v>0</v>
      </c>
      <c r="N128" s="81"/>
      <c r="O128" s="72"/>
      <c r="P128" s="72"/>
      <c r="Q128" s="72"/>
      <c r="R128" s="72">
        <f t="shared" si="33"/>
        <v>0</v>
      </c>
    </row>
    <row r="129" spans="1:18" ht="12.75" hidden="1">
      <c r="A129" s="17" t="s">
        <v>161</v>
      </c>
      <c r="B129" s="98"/>
      <c r="C129" s="5" t="s">
        <v>18</v>
      </c>
      <c r="D129" s="5" t="s">
        <v>21</v>
      </c>
      <c r="E129" s="5" t="s">
        <v>167</v>
      </c>
      <c r="F129" s="5" t="s">
        <v>162</v>
      </c>
      <c r="G129" s="81"/>
      <c r="H129" s="81"/>
      <c r="I129" s="72"/>
      <c r="J129" s="72"/>
      <c r="K129" s="72"/>
      <c r="L129" s="72">
        <f t="shared" si="38"/>
        <v>0</v>
      </c>
      <c r="M129" s="81"/>
      <c r="N129" s="81"/>
      <c r="O129" s="72"/>
      <c r="P129" s="72"/>
      <c r="Q129" s="72"/>
      <c r="R129" s="72">
        <f t="shared" si="33"/>
        <v>0</v>
      </c>
    </row>
    <row r="130" spans="1:18" ht="14.25" customHeight="1" hidden="1">
      <c r="A130" s="16" t="s">
        <v>36</v>
      </c>
      <c r="B130" s="94"/>
      <c r="C130" s="3" t="s">
        <v>18</v>
      </c>
      <c r="D130" s="3" t="s">
        <v>18</v>
      </c>
      <c r="E130" s="3" t="s">
        <v>128</v>
      </c>
      <c r="F130" s="3" t="s">
        <v>78</v>
      </c>
      <c r="G130" s="81">
        <f>G131+G134</f>
        <v>0</v>
      </c>
      <c r="H130" s="81">
        <f>H131+H134</f>
        <v>0</v>
      </c>
      <c r="I130" s="72">
        <f>G130+H130</f>
        <v>0</v>
      </c>
      <c r="J130" s="72"/>
      <c r="K130" s="72"/>
      <c r="L130" s="72">
        <f t="shared" si="38"/>
        <v>0</v>
      </c>
      <c r="M130" s="81">
        <f>M131+M134</f>
        <v>0</v>
      </c>
      <c r="N130" s="81">
        <f>N131+N134</f>
        <v>0</v>
      </c>
      <c r="O130" s="72">
        <f>M130+N130</f>
        <v>0</v>
      </c>
      <c r="P130" s="72"/>
      <c r="Q130" s="72"/>
      <c r="R130" s="72">
        <f t="shared" si="33"/>
        <v>0</v>
      </c>
    </row>
    <row r="131" spans="1:18" ht="26.25" customHeight="1" hidden="1">
      <c r="A131" s="37" t="s">
        <v>58</v>
      </c>
      <c r="B131" s="96"/>
      <c r="C131" s="4" t="s">
        <v>18</v>
      </c>
      <c r="D131" s="4" t="s">
        <v>18</v>
      </c>
      <c r="E131" s="4" t="s">
        <v>168</v>
      </c>
      <c r="F131" s="4" t="s">
        <v>78</v>
      </c>
      <c r="G131" s="81">
        <f>G132</f>
        <v>0</v>
      </c>
      <c r="H131" s="81">
        <f>H132</f>
        <v>0</v>
      </c>
      <c r="I131" s="72">
        <f>G131+H131</f>
        <v>0</v>
      </c>
      <c r="J131" s="72"/>
      <c r="K131" s="72"/>
      <c r="L131" s="72">
        <f t="shared" si="38"/>
        <v>0</v>
      </c>
      <c r="M131" s="81">
        <f>M132</f>
        <v>0</v>
      </c>
      <c r="N131" s="81">
        <f>N132</f>
        <v>0</v>
      </c>
      <c r="O131" s="72">
        <f>M131+N131</f>
        <v>0</v>
      </c>
      <c r="P131" s="72"/>
      <c r="Q131" s="72"/>
      <c r="R131" s="72">
        <f t="shared" si="33"/>
        <v>0</v>
      </c>
    </row>
    <row r="132" spans="1:18" s="13" customFormat="1" ht="18" customHeight="1" hidden="1">
      <c r="A132" s="38" t="s">
        <v>248</v>
      </c>
      <c r="B132" s="95"/>
      <c r="C132" s="20" t="s">
        <v>18</v>
      </c>
      <c r="D132" s="20" t="s">
        <v>18</v>
      </c>
      <c r="E132" s="20" t="s">
        <v>169</v>
      </c>
      <c r="F132" s="20" t="s">
        <v>78</v>
      </c>
      <c r="G132" s="75">
        <f>G133</f>
        <v>0</v>
      </c>
      <c r="H132" s="75"/>
      <c r="I132" s="72">
        <f>G132+H132</f>
        <v>0</v>
      </c>
      <c r="J132" s="72"/>
      <c r="K132" s="72"/>
      <c r="L132" s="72">
        <f t="shared" si="38"/>
        <v>0</v>
      </c>
      <c r="M132" s="75">
        <f>M133</f>
        <v>0</v>
      </c>
      <c r="N132" s="75"/>
      <c r="O132" s="72">
        <f>M132+N132</f>
        <v>0</v>
      </c>
      <c r="P132" s="72"/>
      <c r="Q132" s="72"/>
      <c r="R132" s="72">
        <f t="shared" si="33"/>
        <v>0</v>
      </c>
    </row>
    <row r="133" spans="1:18" s="9" customFormat="1" ht="23.25" customHeight="1" hidden="1">
      <c r="A133" s="17" t="s">
        <v>134</v>
      </c>
      <c r="B133" s="98"/>
      <c r="C133" s="5" t="s">
        <v>18</v>
      </c>
      <c r="D133" s="5" t="s">
        <v>18</v>
      </c>
      <c r="E133" s="5" t="s">
        <v>169</v>
      </c>
      <c r="F133" s="5" t="s">
        <v>136</v>
      </c>
      <c r="G133" s="74"/>
      <c r="H133" s="74"/>
      <c r="I133" s="73"/>
      <c r="J133" s="73"/>
      <c r="K133" s="73"/>
      <c r="L133" s="72">
        <f t="shared" si="38"/>
        <v>0</v>
      </c>
      <c r="M133" s="74"/>
      <c r="N133" s="74"/>
      <c r="O133" s="73"/>
      <c r="P133" s="73"/>
      <c r="Q133" s="73"/>
      <c r="R133" s="72">
        <f t="shared" si="33"/>
        <v>0</v>
      </c>
    </row>
    <row r="134" spans="1:18" ht="25.5" hidden="1">
      <c r="A134" s="37" t="s">
        <v>170</v>
      </c>
      <c r="B134" s="96"/>
      <c r="C134" s="4" t="s">
        <v>18</v>
      </c>
      <c r="D134" s="4" t="s">
        <v>18</v>
      </c>
      <c r="E134" s="4" t="s">
        <v>171</v>
      </c>
      <c r="F134" s="4" t="s">
        <v>78</v>
      </c>
      <c r="G134" s="81">
        <f>G135</f>
        <v>0</v>
      </c>
      <c r="H134" s="81"/>
      <c r="I134" s="72">
        <f>G134+H134</f>
        <v>0</v>
      </c>
      <c r="J134" s="72"/>
      <c r="K134" s="72"/>
      <c r="L134" s="72">
        <f t="shared" si="38"/>
        <v>0</v>
      </c>
      <c r="M134" s="81">
        <f>M135</f>
        <v>0</v>
      </c>
      <c r="N134" s="81"/>
      <c r="O134" s="72">
        <f>M134+N134</f>
        <v>0</v>
      </c>
      <c r="P134" s="72"/>
      <c r="Q134" s="72"/>
      <c r="R134" s="72">
        <f t="shared" si="33"/>
        <v>0</v>
      </c>
    </row>
    <row r="135" spans="1:18" ht="12.75" hidden="1">
      <c r="A135" s="17" t="s">
        <v>172</v>
      </c>
      <c r="B135" s="98"/>
      <c r="C135" s="5" t="s">
        <v>18</v>
      </c>
      <c r="D135" s="5" t="s">
        <v>18</v>
      </c>
      <c r="E135" s="5" t="s">
        <v>173</v>
      </c>
      <c r="F135" s="5" t="s">
        <v>78</v>
      </c>
      <c r="G135" s="81">
        <f>G136</f>
        <v>0</v>
      </c>
      <c r="H135" s="81"/>
      <c r="I135" s="72">
        <f>G135+H135</f>
        <v>0</v>
      </c>
      <c r="J135" s="72"/>
      <c r="K135" s="72"/>
      <c r="L135" s="72">
        <f t="shared" si="38"/>
        <v>0</v>
      </c>
      <c r="M135" s="81">
        <f>M136</f>
        <v>0</v>
      </c>
      <c r="N135" s="81"/>
      <c r="O135" s="72">
        <f>M135+N135</f>
        <v>0</v>
      </c>
      <c r="P135" s="72"/>
      <c r="Q135" s="72"/>
      <c r="R135" s="72">
        <f t="shared" si="33"/>
        <v>0</v>
      </c>
    </row>
    <row r="136" spans="1:18" ht="25.5" hidden="1">
      <c r="A136" s="17" t="s">
        <v>134</v>
      </c>
      <c r="B136" s="98"/>
      <c r="C136" s="5" t="s">
        <v>18</v>
      </c>
      <c r="D136" s="5" t="s">
        <v>18</v>
      </c>
      <c r="E136" s="5" t="s">
        <v>173</v>
      </c>
      <c r="F136" s="5" t="s">
        <v>136</v>
      </c>
      <c r="G136" s="81"/>
      <c r="H136" s="81"/>
      <c r="I136" s="72"/>
      <c r="J136" s="72"/>
      <c r="K136" s="72"/>
      <c r="L136" s="72">
        <f t="shared" si="38"/>
        <v>0</v>
      </c>
      <c r="M136" s="81"/>
      <c r="N136" s="81"/>
      <c r="O136" s="72"/>
      <c r="P136" s="72"/>
      <c r="Q136" s="72"/>
      <c r="R136" s="72">
        <f t="shared" si="33"/>
        <v>0</v>
      </c>
    </row>
    <row r="137" spans="1:18" s="11" customFormat="1" ht="14.25" hidden="1">
      <c r="A137" s="33" t="s">
        <v>99</v>
      </c>
      <c r="B137" s="99"/>
      <c r="C137" s="10" t="s">
        <v>18</v>
      </c>
      <c r="D137" s="10" t="s">
        <v>22</v>
      </c>
      <c r="E137" s="10" t="s">
        <v>128</v>
      </c>
      <c r="F137" s="10" t="s">
        <v>176</v>
      </c>
      <c r="G137" s="87">
        <f>G140+G138</f>
        <v>0</v>
      </c>
      <c r="H137" s="87">
        <f>H140+H138</f>
        <v>0</v>
      </c>
      <c r="I137" s="87">
        <f>I140+I138</f>
        <v>0</v>
      </c>
      <c r="J137" s="87"/>
      <c r="K137" s="87">
        <f>K140+K138</f>
        <v>0</v>
      </c>
      <c r="L137" s="72">
        <f t="shared" si="38"/>
        <v>0</v>
      </c>
      <c r="M137" s="87">
        <f>M140+M138</f>
        <v>0</v>
      </c>
      <c r="N137" s="87">
        <f>N140+N138</f>
        <v>0</v>
      </c>
      <c r="O137" s="87">
        <f>O140+O138</f>
        <v>0</v>
      </c>
      <c r="P137" s="87"/>
      <c r="Q137" s="87">
        <f>Q140+Q138</f>
        <v>0</v>
      </c>
      <c r="R137" s="72">
        <f t="shared" si="33"/>
        <v>0</v>
      </c>
    </row>
    <row r="138" spans="1:18" s="11" customFormat="1" ht="28.5" hidden="1">
      <c r="A138" s="33" t="s">
        <v>174</v>
      </c>
      <c r="B138" s="99"/>
      <c r="C138" s="10" t="s">
        <v>18</v>
      </c>
      <c r="D138" s="10" t="s">
        <v>22</v>
      </c>
      <c r="E138" s="10" t="s">
        <v>175</v>
      </c>
      <c r="F138" s="10" t="s">
        <v>78</v>
      </c>
      <c r="G138" s="87">
        <f>G139</f>
        <v>0</v>
      </c>
      <c r="H138" s="87">
        <f>H139</f>
        <v>0</v>
      </c>
      <c r="I138" s="87">
        <f>I139</f>
        <v>0</v>
      </c>
      <c r="J138" s="87"/>
      <c r="K138" s="87">
        <f>K139</f>
        <v>0</v>
      </c>
      <c r="L138" s="72">
        <f t="shared" si="38"/>
        <v>0</v>
      </c>
      <c r="M138" s="87">
        <f>M139</f>
        <v>0</v>
      </c>
      <c r="N138" s="87">
        <f>N139</f>
        <v>0</v>
      </c>
      <c r="O138" s="87">
        <f>O139</f>
        <v>0</v>
      </c>
      <c r="P138" s="87"/>
      <c r="Q138" s="87">
        <f>Q139</f>
        <v>0</v>
      </c>
      <c r="R138" s="72">
        <f t="shared" si="33"/>
        <v>0</v>
      </c>
    </row>
    <row r="139" spans="1:18" s="11" customFormat="1" ht="28.5" hidden="1">
      <c r="A139" s="33" t="s">
        <v>19</v>
      </c>
      <c r="B139" s="99"/>
      <c r="C139" s="10" t="s">
        <v>18</v>
      </c>
      <c r="D139" s="10" t="s">
        <v>22</v>
      </c>
      <c r="E139" s="10" t="s">
        <v>177</v>
      </c>
      <c r="F139" s="10" t="s">
        <v>78</v>
      </c>
      <c r="G139" s="87">
        <f>G142</f>
        <v>0</v>
      </c>
      <c r="H139" s="87"/>
      <c r="I139" s="72">
        <f>G139+H139</f>
        <v>0</v>
      </c>
      <c r="J139" s="72"/>
      <c r="K139" s="72"/>
      <c r="L139" s="72">
        <f t="shared" si="38"/>
        <v>0</v>
      </c>
      <c r="M139" s="87">
        <f>M142</f>
        <v>0</v>
      </c>
      <c r="N139" s="87"/>
      <c r="O139" s="72">
        <f>M139+N139</f>
        <v>0</v>
      </c>
      <c r="P139" s="72"/>
      <c r="Q139" s="72"/>
      <c r="R139" s="72">
        <f t="shared" si="33"/>
        <v>0</v>
      </c>
    </row>
    <row r="140" spans="1:18" ht="85.5" hidden="1">
      <c r="A140" s="33" t="s">
        <v>83</v>
      </c>
      <c r="B140" s="99"/>
      <c r="C140" s="5" t="s">
        <v>18</v>
      </c>
      <c r="D140" s="5" t="s">
        <v>22</v>
      </c>
      <c r="E140" s="5" t="s">
        <v>60</v>
      </c>
      <c r="F140" s="5"/>
      <c r="G140" s="81">
        <f>G141</f>
        <v>0</v>
      </c>
      <c r="H140" s="81">
        <f>H141</f>
        <v>0</v>
      </c>
      <c r="I140" s="72">
        <f>G140+H140</f>
        <v>0</v>
      </c>
      <c r="J140" s="72"/>
      <c r="K140" s="72"/>
      <c r="L140" s="72">
        <f t="shared" si="38"/>
        <v>0</v>
      </c>
      <c r="M140" s="81">
        <f>M141</f>
        <v>0</v>
      </c>
      <c r="N140" s="81">
        <f>N141</f>
        <v>0</v>
      </c>
      <c r="O140" s="72">
        <f>M140+N140</f>
        <v>0</v>
      </c>
      <c r="P140" s="72"/>
      <c r="Q140" s="72"/>
      <c r="R140" s="72">
        <f t="shared" si="33"/>
        <v>0</v>
      </c>
    </row>
    <row r="141" spans="1:18" ht="25.5" hidden="1">
      <c r="A141" s="17" t="s">
        <v>19</v>
      </c>
      <c r="B141" s="98"/>
      <c r="C141" s="5" t="s">
        <v>18</v>
      </c>
      <c r="D141" s="5" t="s">
        <v>22</v>
      </c>
      <c r="E141" s="5" t="s">
        <v>60</v>
      </c>
      <c r="F141" s="5" t="s">
        <v>20</v>
      </c>
      <c r="G141" s="81"/>
      <c r="H141" s="81"/>
      <c r="I141" s="72">
        <f>G141+H141</f>
        <v>0</v>
      </c>
      <c r="J141" s="72"/>
      <c r="K141" s="72"/>
      <c r="L141" s="72">
        <f t="shared" si="38"/>
        <v>0</v>
      </c>
      <c r="M141" s="81"/>
      <c r="N141" s="81"/>
      <c r="O141" s="72">
        <f>M141+N141</f>
        <v>0</v>
      </c>
      <c r="P141" s="72"/>
      <c r="Q141" s="72"/>
      <c r="R141" s="72">
        <f t="shared" si="33"/>
        <v>0</v>
      </c>
    </row>
    <row r="142" spans="1:18" ht="12.75" hidden="1">
      <c r="A142" s="17" t="s">
        <v>161</v>
      </c>
      <c r="B142" s="98"/>
      <c r="C142" s="5" t="s">
        <v>18</v>
      </c>
      <c r="D142" s="5" t="s">
        <v>22</v>
      </c>
      <c r="E142" s="5" t="s">
        <v>177</v>
      </c>
      <c r="F142" s="5" t="s">
        <v>162</v>
      </c>
      <c r="G142" s="81"/>
      <c r="H142" s="81"/>
      <c r="I142" s="72"/>
      <c r="J142" s="72"/>
      <c r="K142" s="72"/>
      <c r="L142" s="72">
        <f t="shared" si="38"/>
        <v>0</v>
      </c>
      <c r="M142" s="81"/>
      <c r="N142" s="81"/>
      <c r="O142" s="72"/>
      <c r="P142" s="72"/>
      <c r="Q142" s="72"/>
      <c r="R142" s="72">
        <f t="shared" si="33"/>
        <v>0</v>
      </c>
    </row>
    <row r="143" spans="1:18" s="2" customFormat="1" ht="30">
      <c r="A143" s="18" t="s">
        <v>38</v>
      </c>
      <c r="B143" s="102" t="s">
        <v>162</v>
      </c>
      <c r="C143" s="19" t="s">
        <v>25</v>
      </c>
      <c r="D143" s="19" t="s">
        <v>55</v>
      </c>
      <c r="E143" s="19" t="s">
        <v>128</v>
      </c>
      <c r="F143" s="19" t="s">
        <v>78</v>
      </c>
      <c r="G143" s="84">
        <f>G144+G154+G160+G157</f>
        <v>786</v>
      </c>
      <c r="H143" s="84">
        <f>H144+H154+H160+H157</f>
        <v>0</v>
      </c>
      <c r="I143" s="84">
        <f>I144+I154+I160+I157</f>
        <v>786</v>
      </c>
      <c r="J143" s="84"/>
      <c r="K143" s="84">
        <f>K144+K154+K160+K157</f>
        <v>0</v>
      </c>
      <c r="L143" s="72">
        <f t="shared" si="38"/>
        <v>786</v>
      </c>
      <c r="M143" s="84">
        <f>M144+M154+M160+M157</f>
        <v>785</v>
      </c>
      <c r="N143" s="84">
        <f>N144+N154+N160+N157</f>
        <v>0</v>
      </c>
      <c r="O143" s="84">
        <f>O144+O154+O160+O157</f>
        <v>785</v>
      </c>
      <c r="P143" s="84"/>
      <c r="Q143" s="84">
        <f>Q144+Q154+Q160+Q157</f>
        <v>0</v>
      </c>
      <c r="R143" s="72">
        <f t="shared" si="33"/>
        <v>785</v>
      </c>
    </row>
    <row r="144" spans="1:18" ht="14.25">
      <c r="A144" s="16" t="s">
        <v>39</v>
      </c>
      <c r="B144" s="94" t="s">
        <v>162</v>
      </c>
      <c r="C144" s="3" t="s">
        <v>25</v>
      </c>
      <c r="D144" s="3" t="s">
        <v>11</v>
      </c>
      <c r="E144" s="3" t="s">
        <v>128</v>
      </c>
      <c r="F144" s="3" t="s">
        <v>78</v>
      </c>
      <c r="G144" s="81">
        <f>G145+G148+G153</f>
        <v>786</v>
      </c>
      <c r="H144" s="81">
        <f>H145+H148+H153</f>
        <v>0</v>
      </c>
      <c r="I144" s="81">
        <f>I145+I148+I153</f>
        <v>786</v>
      </c>
      <c r="J144" s="81"/>
      <c r="K144" s="81">
        <f>K145+K148+K153</f>
        <v>0</v>
      </c>
      <c r="L144" s="72">
        <f t="shared" si="38"/>
        <v>786</v>
      </c>
      <c r="M144" s="81">
        <f>M145+M148+M153</f>
        <v>785</v>
      </c>
      <c r="N144" s="81">
        <f>N145+N148+N153</f>
        <v>0</v>
      </c>
      <c r="O144" s="81">
        <f>O145+O148+O153</f>
        <v>785</v>
      </c>
      <c r="P144" s="81"/>
      <c r="Q144" s="81">
        <f>Q145+Q148+Q153</f>
        <v>0</v>
      </c>
      <c r="R144" s="72">
        <f t="shared" si="33"/>
        <v>785</v>
      </c>
    </row>
    <row r="145" spans="1:18" ht="25.5">
      <c r="A145" s="38" t="s">
        <v>59</v>
      </c>
      <c r="B145" s="95" t="s">
        <v>162</v>
      </c>
      <c r="C145" s="20" t="s">
        <v>25</v>
      </c>
      <c r="D145" s="20" t="s">
        <v>11</v>
      </c>
      <c r="E145" s="20" t="s">
        <v>178</v>
      </c>
      <c r="F145" s="20" t="s">
        <v>78</v>
      </c>
      <c r="G145" s="85">
        <f>G146</f>
        <v>580.4</v>
      </c>
      <c r="H145" s="85">
        <f>H146</f>
        <v>0</v>
      </c>
      <c r="I145" s="85">
        <f>I146</f>
        <v>580.4</v>
      </c>
      <c r="J145" s="85"/>
      <c r="K145" s="85">
        <f>K146</f>
        <v>0</v>
      </c>
      <c r="L145" s="72">
        <f t="shared" si="38"/>
        <v>580.4</v>
      </c>
      <c r="M145" s="85">
        <f>M146</f>
        <v>578.4</v>
      </c>
      <c r="N145" s="85">
        <f>N146</f>
        <v>0</v>
      </c>
      <c r="O145" s="85">
        <f>O146</f>
        <v>578.4</v>
      </c>
      <c r="P145" s="85"/>
      <c r="Q145" s="85">
        <f>Q146</f>
        <v>0</v>
      </c>
      <c r="R145" s="72">
        <f t="shared" si="33"/>
        <v>578.4</v>
      </c>
    </row>
    <row r="146" spans="1:18" s="9" customFormat="1" ht="25.5">
      <c r="A146" s="17" t="s">
        <v>19</v>
      </c>
      <c r="B146" s="98" t="s">
        <v>162</v>
      </c>
      <c r="C146" s="5" t="s">
        <v>25</v>
      </c>
      <c r="D146" s="5" t="s">
        <v>11</v>
      </c>
      <c r="E146" s="5" t="s">
        <v>179</v>
      </c>
      <c r="F146" s="5" t="s">
        <v>78</v>
      </c>
      <c r="G146" s="86">
        <f>G147</f>
        <v>580.4</v>
      </c>
      <c r="H146" s="86"/>
      <c r="I146" s="72">
        <f>G146+H146</f>
        <v>580.4</v>
      </c>
      <c r="J146" s="72"/>
      <c r="K146" s="72"/>
      <c r="L146" s="72">
        <f t="shared" si="38"/>
        <v>580.4</v>
      </c>
      <c r="M146" s="86">
        <f>M147</f>
        <v>578.4</v>
      </c>
      <c r="N146" s="86"/>
      <c r="O146" s="72">
        <f>M146+N146</f>
        <v>578.4</v>
      </c>
      <c r="P146" s="72"/>
      <c r="Q146" s="72"/>
      <c r="R146" s="72">
        <f t="shared" si="33"/>
        <v>578.4</v>
      </c>
    </row>
    <row r="147" spans="1:18" s="9" customFormat="1" ht="12.75">
      <c r="A147" s="17" t="s">
        <v>161</v>
      </c>
      <c r="B147" s="98" t="s">
        <v>162</v>
      </c>
      <c r="C147" s="5" t="s">
        <v>25</v>
      </c>
      <c r="D147" s="5" t="s">
        <v>11</v>
      </c>
      <c r="E147" s="5" t="s">
        <v>179</v>
      </c>
      <c r="F147" s="5" t="s">
        <v>162</v>
      </c>
      <c r="G147" s="86">
        <v>580.4</v>
      </c>
      <c r="H147" s="86"/>
      <c r="I147" s="72"/>
      <c r="J147" s="72"/>
      <c r="K147" s="72"/>
      <c r="L147" s="72">
        <f t="shared" si="38"/>
        <v>580.4</v>
      </c>
      <c r="M147" s="86">
        <v>578.4</v>
      </c>
      <c r="N147" s="86"/>
      <c r="O147" s="72"/>
      <c r="P147" s="72"/>
      <c r="Q147" s="72"/>
      <c r="R147" s="72">
        <f t="shared" si="33"/>
        <v>578.4</v>
      </c>
    </row>
    <row r="148" spans="1:18" ht="12.75">
      <c r="A148" s="37" t="s">
        <v>40</v>
      </c>
      <c r="B148" s="96" t="s">
        <v>162</v>
      </c>
      <c r="C148" s="4" t="s">
        <v>25</v>
      </c>
      <c r="D148" s="4" t="s">
        <v>11</v>
      </c>
      <c r="E148" s="4" t="s">
        <v>180</v>
      </c>
      <c r="F148" s="4" t="s">
        <v>78</v>
      </c>
      <c r="G148" s="81">
        <f>G149</f>
        <v>205.6</v>
      </c>
      <c r="H148" s="81">
        <f>H149</f>
        <v>0</v>
      </c>
      <c r="I148" s="81">
        <f>I149</f>
        <v>205.6</v>
      </c>
      <c r="J148" s="81"/>
      <c r="K148" s="81">
        <f>K149</f>
        <v>0</v>
      </c>
      <c r="L148" s="72">
        <f t="shared" si="38"/>
        <v>205.6</v>
      </c>
      <c r="M148" s="81">
        <f>M149</f>
        <v>206.6</v>
      </c>
      <c r="N148" s="81">
        <f>N149</f>
        <v>0</v>
      </c>
      <c r="O148" s="81">
        <f>O149</f>
        <v>206.6</v>
      </c>
      <c r="P148" s="81"/>
      <c r="Q148" s="81">
        <f>Q149</f>
        <v>0</v>
      </c>
      <c r="R148" s="72">
        <f t="shared" si="33"/>
        <v>206.6</v>
      </c>
    </row>
    <row r="149" spans="1:18" ht="25.5">
      <c r="A149" s="17" t="s">
        <v>19</v>
      </c>
      <c r="B149" s="98" t="s">
        <v>162</v>
      </c>
      <c r="C149" s="5" t="s">
        <v>25</v>
      </c>
      <c r="D149" s="5" t="s">
        <v>11</v>
      </c>
      <c r="E149" s="5" t="s">
        <v>181</v>
      </c>
      <c r="F149" s="5" t="s">
        <v>78</v>
      </c>
      <c r="G149" s="81">
        <f>G150</f>
        <v>205.6</v>
      </c>
      <c r="H149" s="81"/>
      <c r="I149" s="72">
        <f>G149+H149</f>
        <v>205.6</v>
      </c>
      <c r="J149" s="72"/>
      <c r="K149" s="72"/>
      <c r="L149" s="72">
        <f t="shared" si="38"/>
        <v>205.6</v>
      </c>
      <c r="M149" s="81">
        <f>M150</f>
        <v>206.6</v>
      </c>
      <c r="N149" s="81"/>
      <c r="O149" s="72">
        <f>M149+N149</f>
        <v>206.6</v>
      </c>
      <c r="P149" s="72"/>
      <c r="Q149" s="72"/>
      <c r="R149" s="72">
        <f t="shared" si="33"/>
        <v>206.6</v>
      </c>
    </row>
    <row r="150" spans="1:18" ht="12.75">
      <c r="A150" s="17" t="s">
        <v>161</v>
      </c>
      <c r="B150" s="98" t="s">
        <v>162</v>
      </c>
      <c r="C150" s="5" t="s">
        <v>25</v>
      </c>
      <c r="D150" s="5" t="s">
        <v>11</v>
      </c>
      <c r="E150" s="5" t="s">
        <v>181</v>
      </c>
      <c r="F150" s="5" t="s">
        <v>162</v>
      </c>
      <c r="G150" s="81">
        <v>205.6</v>
      </c>
      <c r="H150" s="81"/>
      <c r="I150" s="72"/>
      <c r="J150" s="72"/>
      <c r="K150" s="72"/>
      <c r="L150" s="72">
        <f t="shared" si="38"/>
        <v>205.6</v>
      </c>
      <c r="M150" s="81">
        <v>206.6</v>
      </c>
      <c r="N150" s="81"/>
      <c r="O150" s="72"/>
      <c r="P150" s="72"/>
      <c r="Q150" s="72"/>
      <c r="R150" s="72">
        <f t="shared" si="33"/>
        <v>206.6</v>
      </c>
    </row>
    <row r="151" spans="1:18" s="11" customFormat="1" ht="31.5" customHeight="1" hidden="1">
      <c r="A151" s="33" t="s">
        <v>242</v>
      </c>
      <c r="B151" s="99"/>
      <c r="C151" s="10" t="s">
        <v>25</v>
      </c>
      <c r="D151" s="10" t="s">
        <v>11</v>
      </c>
      <c r="E151" s="10" t="s">
        <v>243</v>
      </c>
      <c r="F151" s="10" t="s">
        <v>78</v>
      </c>
      <c r="G151" s="87">
        <f>G152</f>
        <v>0</v>
      </c>
      <c r="H151" s="87"/>
      <c r="I151" s="82"/>
      <c r="J151" s="82"/>
      <c r="K151" s="82"/>
      <c r="L151" s="72">
        <f t="shared" si="38"/>
        <v>0</v>
      </c>
      <c r="M151" s="87">
        <f>M152</f>
        <v>0</v>
      </c>
      <c r="N151" s="87"/>
      <c r="O151" s="82"/>
      <c r="P151" s="82"/>
      <c r="Q151" s="82"/>
      <c r="R151" s="72">
        <f t="shared" si="33"/>
        <v>0</v>
      </c>
    </row>
    <row r="152" spans="1:18" s="13" customFormat="1" ht="30.75" customHeight="1" hidden="1">
      <c r="A152" s="38" t="s">
        <v>244</v>
      </c>
      <c r="B152" s="95"/>
      <c r="C152" s="20" t="s">
        <v>25</v>
      </c>
      <c r="D152" s="20" t="s">
        <v>11</v>
      </c>
      <c r="E152" s="20" t="s">
        <v>245</v>
      </c>
      <c r="F152" s="20" t="s">
        <v>78</v>
      </c>
      <c r="G152" s="75">
        <f>G153</f>
        <v>0</v>
      </c>
      <c r="H152" s="75"/>
      <c r="I152" s="72"/>
      <c r="J152" s="72"/>
      <c r="K152" s="72"/>
      <c r="L152" s="72">
        <f t="shared" si="38"/>
        <v>0</v>
      </c>
      <c r="M152" s="75">
        <f>M153</f>
        <v>0</v>
      </c>
      <c r="N152" s="75"/>
      <c r="O152" s="72"/>
      <c r="P152" s="72"/>
      <c r="Q152" s="72"/>
      <c r="R152" s="72">
        <f t="shared" si="33"/>
        <v>0</v>
      </c>
    </row>
    <row r="153" spans="1:18" ht="16.5" customHeight="1" hidden="1">
      <c r="A153" s="37" t="s">
        <v>161</v>
      </c>
      <c r="B153" s="96"/>
      <c r="C153" s="4" t="s">
        <v>25</v>
      </c>
      <c r="D153" s="4" t="s">
        <v>11</v>
      </c>
      <c r="E153" s="4" t="s">
        <v>245</v>
      </c>
      <c r="F153" s="4" t="s">
        <v>162</v>
      </c>
      <c r="G153" s="81"/>
      <c r="H153" s="81"/>
      <c r="I153" s="72"/>
      <c r="J153" s="72"/>
      <c r="K153" s="72"/>
      <c r="L153" s="72">
        <f t="shared" si="38"/>
        <v>0</v>
      </c>
      <c r="M153" s="81"/>
      <c r="N153" s="81"/>
      <c r="O153" s="72"/>
      <c r="P153" s="72"/>
      <c r="Q153" s="72"/>
      <c r="R153" s="72">
        <f t="shared" si="33"/>
        <v>0</v>
      </c>
    </row>
    <row r="154" spans="1:18" ht="12.75" hidden="1">
      <c r="A154" s="17" t="s">
        <v>84</v>
      </c>
      <c r="B154" s="98"/>
      <c r="C154" s="5" t="s">
        <v>25</v>
      </c>
      <c r="D154" s="5" t="s">
        <v>16</v>
      </c>
      <c r="E154" s="5" t="s">
        <v>128</v>
      </c>
      <c r="F154" s="5" t="s">
        <v>78</v>
      </c>
      <c r="G154" s="81">
        <f>G155</f>
        <v>0</v>
      </c>
      <c r="H154" s="81"/>
      <c r="I154" s="72">
        <f>G154+H154</f>
        <v>0</v>
      </c>
      <c r="J154" s="72"/>
      <c r="K154" s="72"/>
      <c r="L154" s="72">
        <f t="shared" si="38"/>
        <v>0</v>
      </c>
      <c r="M154" s="81">
        <f>M155</f>
        <v>0</v>
      </c>
      <c r="N154" s="81"/>
      <c r="O154" s="72">
        <f>M154+N154</f>
        <v>0</v>
      </c>
      <c r="P154" s="72"/>
      <c r="Q154" s="72"/>
      <c r="R154" s="72">
        <f t="shared" si="33"/>
        <v>0</v>
      </c>
    </row>
    <row r="155" spans="1:18" ht="25.5" hidden="1">
      <c r="A155" s="17" t="s">
        <v>85</v>
      </c>
      <c r="B155" s="98"/>
      <c r="C155" s="5" t="s">
        <v>25</v>
      </c>
      <c r="D155" s="5" t="s">
        <v>16</v>
      </c>
      <c r="E155" s="5" t="s">
        <v>182</v>
      </c>
      <c r="F155" s="5" t="s">
        <v>78</v>
      </c>
      <c r="G155" s="81">
        <f>G156</f>
        <v>0</v>
      </c>
      <c r="H155" s="81"/>
      <c r="I155" s="72">
        <f>G155+H155</f>
        <v>0</v>
      </c>
      <c r="J155" s="72"/>
      <c r="K155" s="72"/>
      <c r="L155" s="72">
        <f t="shared" si="38"/>
        <v>0</v>
      </c>
      <c r="M155" s="81">
        <f>M156</f>
        <v>0</v>
      </c>
      <c r="N155" s="81"/>
      <c r="O155" s="72">
        <f>M155+N155</f>
        <v>0</v>
      </c>
      <c r="P155" s="72"/>
      <c r="Q155" s="72"/>
      <c r="R155" s="72">
        <f t="shared" si="33"/>
        <v>0</v>
      </c>
    </row>
    <row r="156" spans="1:18" ht="25.5" hidden="1">
      <c r="A156" s="17" t="s">
        <v>86</v>
      </c>
      <c r="B156" s="98"/>
      <c r="C156" s="5" t="s">
        <v>25</v>
      </c>
      <c r="D156" s="5" t="s">
        <v>16</v>
      </c>
      <c r="E156" s="5" t="s">
        <v>183</v>
      </c>
      <c r="F156" s="5" t="s">
        <v>78</v>
      </c>
      <c r="G156" s="81"/>
      <c r="H156" s="81"/>
      <c r="I156" s="72">
        <f>G156+H156</f>
        <v>0</v>
      </c>
      <c r="J156" s="72"/>
      <c r="K156" s="72"/>
      <c r="L156" s="72">
        <f t="shared" si="38"/>
        <v>0</v>
      </c>
      <c r="M156" s="81"/>
      <c r="N156" s="81"/>
      <c r="O156" s="72">
        <f>M156+N156</f>
        <v>0</v>
      </c>
      <c r="P156" s="72"/>
      <c r="Q156" s="72"/>
      <c r="R156" s="72">
        <f t="shared" si="33"/>
        <v>0</v>
      </c>
    </row>
    <row r="157" spans="1:18" ht="12.75" hidden="1">
      <c r="A157" s="36" t="s">
        <v>84</v>
      </c>
      <c r="B157" s="97"/>
      <c r="C157" s="5" t="s">
        <v>25</v>
      </c>
      <c r="D157" s="5" t="s">
        <v>16</v>
      </c>
      <c r="E157" s="5"/>
      <c r="F157" s="5"/>
      <c r="G157" s="81">
        <f aca="true" t="shared" si="39" ref="G157:I158">G158</f>
        <v>0</v>
      </c>
      <c r="H157" s="81">
        <f t="shared" si="39"/>
        <v>0</v>
      </c>
      <c r="I157" s="81">
        <f t="shared" si="39"/>
        <v>0</v>
      </c>
      <c r="J157" s="81"/>
      <c r="K157" s="81"/>
      <c r="L157" s="72">
        <f t="shared" si="38"/>
        <v>0</v>
      </c>
      <c r="M157" s="81">
        <f aca="true" t="shared" si="40" ref="M157:O158">M158</f>
        <v>0</v>
      </c>
      <c r="N157" s="81">
        <f t="shared" si="40"/>
        <v>0</v>
      </c>
      <c r="O157" s="81">
        <f t="shared" si="40"/>
        <v>0</v>
      </c>
      <c r="P157" s="81"/>
      <c r="Q157" s="81"/>
      <c r="R157" s="72">
        <f t="shared" si="33"/>
        <v>0</v>
      </c>
    </row>
    <row r="158" spans="1:18" ht="12.75" hidden="1">
      <c r="A158" s="37" t="s">
        <v>84</v>
      </c>
      <c r="B158" s="96"/>
      <c r="C158" s="5" t="s">
        <v>25</v>
      </c>
      <c r="D158" s="5" t="s">
        <v>16</v>
      </c>
      <c r="E158" s="5" t="s">
        <v>108</v>
      </c>
      <c r="F158" s="5"/>
      <c r="G158" s="81">
        <f t="shared" si="39"/>
        <v>0</v>
      </c>
      <c r="H158" s="81">
        <f t="shared" si="39"/>
        <v>0</v>
      </c>
      <c r="I158" s="81">
        <f t="shared" si="39"/>
        <v>0</v>
      </c>
      <c r="J158" s="81"/>
      <c r="K158" s="81"/>
      <c r="L158" s="72">
        <f t="shared" si="38"/>
        <v>0</v>
      </c>
      <c r="M158" s="81">
        <f t="shared" si="40"/>
        <v>0</v>
      </c>
      <c r="N158" s="81">
        <f t="shared" si="40"/>
        <v>0</v>
      </c>
      <c r="O158" s="81">
        <f t="shared" si="40"/>
        <v>0</v>
      </c>
      <c r="P158" s="81"/>
      <c r="Q158" s="81"/>
      <c r="R158" s="72">
        <f t="shared" si="33"/>
        <v>0</v>
      </c>
    </row>
    <row r="159" spans="1:18" ht="25.5" hidden="1">
      <c r="A159" s="17" t="s">
        <v>86</v>
      </c>
      <c r="B159" s="98"/>
      <c r="C159" s="5" t="s">
        <v>25</v>
      </c>
      <c r="D159" s="5" t="s">
        <v>16</v>
      </c>
      <c r="E159" s="5" t="s">
        <v>108</v>
      </c>
      <c r="F159" s="5" t="s">
        <v>87</v>
      </c>
      <c r="G159" s="81"/>
      <c r="H159" s="81"/>
      <c r="I159" s="72">
        <f>G159+H159</f>
        <v>0</v>
      </c>
      <c r="J159" s="72"/>
      <c r="K159" s="72"/>
      <c r="L159" s="72">
        <f>G159+J159+K159</f>
        <v>0</v>
      </c>
      <c r="M159" s="81"/>
      <c r="N159" s="81"/>
      <c r="O159" s="72">
        <f>M159+N159</f>
        <v>0</v>
      </c>
      <c r="P159" s="72"/>
      <c r="Q159" s="72"/>
      <c r="R159" s="72">
        <f>M159+P159+Q159</f>
        <v>0</v>
      </c>
    </row>
    <row r="160" spans="1:18" ht="38.25" hidden="1">
      <c r="A160" s="36" t="s">
        <v>95</v>
      </c>
      <c r="B160" s="97"/>
      <c r="C160" s="5" t="s">
        <v>25</v>
      </c>
      <c r="D160" s="5" t="s">
        <v>66</v>
      </c>
      <c r="E160" s="5" t="s">
        <v>128</v>
      </c>
      <c r="F160" s="5" t="s">
        <v>78</v>
      </c>
      <c r="G160" s="81">
        <f>G161+G164</f>
        <v>0</v>
      </c>
      <c r="H160" s="81">
        <f>H161+H164</f>
        <v>0</v>
      </c>
      <c r="I160" s="81">
        <f>I161+I164</f>
        <v>0</v>
      </c>
      <c r="J160" s="81"/>
      <c r="K160" s="81">
        <f>K161+K164</f>
        <v>0</v>
      </c>
      <c r="L160" s="72">
        <f>G160+J160+K160</f>
        <v>0</v>
      </c>
      <c r="M160" s="81">
        <f>M161+M164</f>
        <v>0</v>
      </c>
      <c r="N160" s="81">
        <f>N161+N164</f>
        <v>0</v>
      </c>
      <c r="O160" s="81">
        <f>O161+O164</f>
        <v>0</v>
      </c>
      <c r="P160" s="81"/>
      <c r="Q160" s="81">
        <f>Q161+Q164</f>
        <v>0</v>
      </c>
      <c r="R160" s="72">
        <f>M160+P160+Q160</f>
        <v>0</v>
      </c>
    </row>
    <row r="161" spans="1:18" ht="51" hidden="1">
      <c r="A161" s="37" t="s">
        <v>129</v>
      </c>
      <c r="B161" s="96"/>
      <c r="C161" s="5" t="s">
        <v>25</v>
      </c>
      <c r="D161" s="5" t="s">
        <v>66</v>
      </c>
      <c r="E161" s="5" t="s">
        <v>130</v>
      </c>
      <c r="F161" s="5" t="s">
        <v>78</v>
      </c>
      <c r="G161" s="81">
        <f>G162</f>
        <v>0</v>
      </c>
      <c r="H161" s="81">
        <f>H162</f>
        <v>0</v>
      </c>
      <c r="I161" s="81">
        <f>I162</f>
        <v>0</v>
      </c>
      <c r="J161" s="81"/>
      <c r="K161" s="81">
        <f>K162</f>
        <v>0</v>
      </c>
      <c r="L161" s="72">
        <f>G161+J161+K161</f>
        <v>0</v>
      </c>
      <c r="M161" s="81">
        <f>M162</f>
        <v>0</v>
      </c>
      <c r="N161" s="81">
        <f>N162</f>
        <v>0</v>
      </c>
      <c r="O161" s="81">
        <f>O162</f>
        <v>0</v>
      </c>
      <c r="P161" s="81"/>
      <c r="Q161" s="81">
        <f>Q162</f>
        <v>0</v>
      </c>
      <c r="R161" s="72">
        <f>M161+P161+Q161</f>
        <v>0</v>
      </c>
    </row>
    <row r="162" spans="1:18" ht="12.75" hidden="1">
      <c r="A162" s="17"/>
      <c r="B162" s="98"/>
      <c r="C162" s="5"/>
      <c r="D162" s="5"/>
      <c r="E162" s="5"/>
      <c r="F162" s="5"/>
      <c r="G162" s="81"/>
      <c r="H162" s="81"/>
      <c r="I162" s="72"/>
      <c r="J162" s="72"/>
      <c r="K162" s="72"/>
      <c r="L162" s="72"/>
      <c r="M162" s="81"/>
      <c r="N162" s="81"/>
      <c r="O162" s="72"/>
      <c r="P162" s="72"/>
      <c r="Q162" s="72"/>
      <c r="R162" s="72"/>
    </row>
    <row r="163" spans="1:18" ht="12.75" hidden="1">
      <c r="A163" s="17"/>
      <c r="B163" s="98"/>
      <c r="C163" s="5"/>
      <c r="D163" s="5"/>
      <c r="E163" s="5"/>
      <c r="F163" s="5"/>
      <c r="G163" s="81"/>
      <c r="H163" s="81"/>
      <c r="I163" s="72"/>
      <c r="J163" s="72"/>
      <c r="K163" s="72"/>
      <c r="L163" s="72"/>
      <c r="M163" s="81"/>
      <c r="N163" s="81"/>
      <c r="O163" s="72"/>
      <c r="P163" s="72"/>
      <c r="Q163" s="72"/>
      <c r="R163" s="72"/>
    </row>
    <row r="164" spans="1:18" ht="68.25" customHeight="1" hidden="1">
      <c r="A164" s="17"/>
      <c r="B164" s="98"/>
      <c r="C164" s="5"/>
      <c r="D164" s="5"/>
      <c r="E164" s="5"/>
      <c r="F164" s="5"/>
      <c r="G164" s="81"/>
      <c r="H164" s="81"/>
      <c r="I164" s="72"/>
      <c r="J164" s="72"/>
      <c r="K164" s="72"/>
      <c r="L164" s="72"/>
      <c r="M164" s="81"/>
      <c r="N164" s="81"/>
      <c r="O164" s="72"/>
      <c r="P164" s="72"/>
      <c r="Q164" s="72"/>
      <c r="R164" s="72"/>
    </row>
    <row r="165" spans="1:18" ht="12.75" hidden="1">
      <c r="A165" s="17"/>
      <c r="B165" s="98"/>
      <c r="C165" s="5"/>
      <c r="D165" s="5"/>
      <c r="E165" s="5"/>
      <c r="F165" s="5"/>
      <c r="G165" s="81"/>
      <c r="H165" s="81"/>
      <c r="I165" s="72"/>
      <c r="J165" s="72"/>
      <c r="K165" s="72"/>
      <c r="L165" s="72"/>
      <c r="M165" s="81"/>
      <c r="N165" s="81"/>
      <c r="O165" s="72"/>
      <c r="P165" s="72"/>
      <c r="Q165" s="72"/>
      <c r="R165" s="72"/>
    </row>
    <row r="166" spans="1:18" ht="12.75" hidden="1">
      <c r="A166" s="17"/>
      <c r="B166" s="98"/>
      <c r="C166" s="5"/>
      <c r="D166" s="5"/>
      <c r="E166" s="5"/>
      <c r="F166" s="5"/>
      <c r="G166" s="81"/>
      <c r="H166" s="81"/>
      <c r="I166" s="72"/>
      <c r="J166" s="72"/>
      <c r="K166" s="72"/>
      <c r="L166" s="72"/>
      <c r="M166" s="81"/>
      <c r="N166" s="81"/>
      <c r="O166" s="72"/>
      <c r="P166" s="72"/>
      <c r="Q166" s="72"/>
      <c r="R166" s="72"/>
    </row>
    <row r="167" spans="1:18" ht="12.75" hidden="1">
      <c r="A167" s="17"/>
      <c r="B167" s="98"/>
      <c r="C167" s="5"/>
      <c r="D167" s="5"/>
      <c r="E167" s="5"/>
      <c r="F167" s="5"/>
      <c r="G167" s="81"/>
      <c r="H167" s="81"/>
      <c r="I167" s="72"/>
      <c r="J167" s="72"/>
      <c r="K167" s="72"/>
      <c r="L167" s="72"/>
      <c r="M167" s="81"/>
      <c r="N167" s="81"/>
      <c r="O167" s="72"/>
      <c r="P167" s="72"/>
      <c r="Q167" s="72"/>
      <c r="R167" s="72"/>
    </row>
    <row r="168" spans="1:18" ht="12.75" hidden="1">
      <c r="A168" s="17"/>
      <c r="B168" s="98"/>
      <c r="C168" s="5"/>
      <c r="D168" s="5"/>
      <c r="E168" s="5"/>
      <c r="F168" s="5"/>
      <c r="G168" s="81"/>
      <c r="H168" s="81"/>
      <c r="I168" s="72"/>
      <c r="J168" s="72"/>
      <c r="K168" s="72"/>
      <c r="L168" s="72"/>
      <c r="M168" s="81"/>
      <c r="N168" s="81"/>
      <c r="O168" s="72"/>
      <c r="P168" s="72"/>
      <c r="Q168" s="72"/>
      <c r="R168" s="72"/>
    </row>
    <row r="169" spans="1:18" s="2" customFormat="1" ht="30" hidden="1">
      <c r="A169" s="18" t="s">
        <v>184</v>
      </c>
      <c r="B169" s="102"/>
      <c r="C169" s="19" t="s">
        <v>22</v>
      </c>
      <c r="D169" s="19" t="s">
        <v>55</v>
      </c>
      <c r="E169" s="19" t="s">
        <v>128</v>
      </c>
      <c r="F169" s="19" t="s">
        <v>78</v>
      </c>
      <c r="G169" s="84">
        <f>G170+G176+G186+G193+G197</f>
        <v>0</v>
      </c>
      <c r="H169" s="84">
        <f>H170+H206+H209</f>
        <v>0</v>
      </c>
      <c r="I169" s="84">
        <f>I170+I206+I209</f>
        <v>0</v>
      </c>
      <c r="J169" s="84"/>
      <c r="K169" s="84">
        <f>K170+K206+K209+K197</f>
        <v>0</v>
      </c>
      <c r="L169" s="72">
        <f aca="true" t="shared" si="41" ref="L169:L178">G169+J169+K169</f>
        <v>0</v>
      </c>
      <c r="M169" s="84">
        <f>M170+M176+M186+M193+M197</f>
        <v>0</v>
      </c>
      <c r="N169" s="84">
        <f>N170+N206+N209</f>
        <v>0</v>
      </c>
      <c r="O169" s="84">
        <f>O170+O206+O209</f>
        <v>0</v>
      </c>
      <c r="P169" s="84"/>
      <c r="Q169" s="84">
        <f>Q170+Q206+Q209+Q197</f>
        <v>0</v>
      </c>
      <c r="R169" s="72">
        <f aca="true" t="shared" si="42" ref="R169:R178">M169+P169+Q169</f>
        <v>0</v>
      </c>
    </row>
    <row r="170" spans="1:18" ht="14.25" hidden="1">
      <c r="A170" s="16" t="s">
        <v>185</v>
      </c>
      <c r="B170" s="94"/>
      <c r="C170" s="3" t="s">
        <v>22</v>
      </c>
      <c r="D170" s="3" t="s">
        <v>11</v>
      </c>
      <c r="E170" s="3" t="s">
        <v>128</v>
      </c>
      <c r="F170" s="3" t="s">
        <v>78</v>
      </c>
      <c r="G170" s="81">
        <f>G173</f>
        <v>0</v>
      </c>
      <c r="H170" s="81">
        <f>H171+H173+H177+H180+H202</f>
        <v>0</v>
      </c>
      <c r="I170" s="81">
        <f>I171+I173+I177+I180+I202</f>
        <v>0</v>
      </c>
      <c r="J170" s="81"/>
      <c r="K170" s="81">
        <f>K171+K173+K177+K180+K202</f>
        <v>0</v>
      </c>
      <c r="L170" s="72">
        <f t="shared" si="41"/>
        <v>0</v>
      </c>
      <c r="M170" s="81">
        <f>M173</f>
        <v>0</v>
      </c>
      <c r="N170" s="81">
        <f>N171+N173+N177+N180+N202</f>
        <v>0</v>
      </c>
      <c r="O170" s="81">
        <f>O171+O173+O177+O180+O202</f>
        <v>0</v>
      </c>
      <c r="P170" s="81"/>
      <c r="Q170" s="81">
        <f>Q171+Q173+Q177+Q180+Q202</f>
        <v>0</v>
      </c>
      <c r="R170" s="72">
        <f t="shared" si="42"/>
        <v>0</v>
      </c>
    </row>
    <row r="171" spans="1:18" ht="51" hidden="1">
      <c r="A171" s="37" t="s">
        <v>100</v>
      </c>
      <c r="B171" s="96"/>
      <c r="C171" s="4" t="s">
        <v>22</v>
      </c>
      <c r="D171" s="4" t="s">
        <v>11</v>
      </c>
      <c r="E171" s="4" t="s">
        <v>60</v>
      </c>
      <c r="F171" s="4">
        <v>0</v>
      </c>
      <c r="G171" s="81">
        <f>G172</f>
        <v>0</v>
      </c>
      <c r="H171" s="81">
        <f>H172</f>
        <v>0</v>
      </c>
      <c r="I171" s="72">
        <f>G171+H171</f>
        <v>0</v>
      </c>
      <c r="J171" s="72"/>
      <c r="K171" s="72"/>
      <c r="L171" s="72">
        <f t="shared" si="41"/>
        <v>0</v>
      </c>
      <c r="M171" s="81">
        <f>M172</f>
        <v>0</v>
      </c>
      <c r="N171" s="81">
        <f>N172</f>
        <v>0</v>
      </c>
      <c r="O171" s="72">
        <f>M171+N171</f>
        <v>0</v>
      </c>
      <c r="P171" s="72"/>
      <c r="Q171" s="72"/>
      <c r="R171" s="72">
        <f t="shared" si="42"/>
        <v>0</v>
      </c>
    </row>
    <row r="172" spans="1:18" ht="25.5" hidden="1">
      <c r="A172" s="17" t="s">
        <v>19</v>
      </c>
      <c r="B172" s="98"/>
      <c r="C172" s="5" t="s">
        <v>22</v>
      </c>
      <c r="D172" s="5" t="s">
        <v>11</v>
      </c>
      <c r="E172" s="5" t="s">
        <v>60</v>
      </c>
      <c r="F172" s="5">
        <v>327</v>
      </c>
      <c r="G172" s="81"/>
      <c r="H172" s="81"/>
      <c r="I172" s="72">
        <f>G172+H172</f>
        <v>0</v>
      </c>
      <c r="J172" s="72"/>
      <c r="K172" s="72"/>
      <c r="L172" s="72">
        <f t="shared" si="41"/>
        <v>0</v>
      </c>
      <c r="M172" s="81"/>
      <c r="N172" s="81"/>
      <c r="O172" s="72">
        <f>M172+N172</f>
        <v>0</v>
      </c>
      <c r="P172" s="72"/>
      <c r="Q172" s="72"/>
      <c r="R172" s="72">
        <f t="shared" si="42"/>
        <v>0</v>
      </c>
    </row>
    <row r="173" spans="1:18" ht="25.5" hidden="1">
      <c r="A173" s="37" t="s">
        <v>41</v>
      </c>
      <c r="B173" s="96"/>
      <c r="C173" s="4" t="s">
        <v>22</v>
      </c>
      <c r="D173" s="4" t="s">
        <v>11</v>
      </c>
      <c r="E173" s="4" t="s">
        <v>186</v>
      </c>
      <c r="F173" s="4" t="s">
        <v>78</v>
      </c>
      <c r="G173" s="81">
        <f aca="true" t="shared" si="43" ref="G173:I174">G174</f>
        <v>0</v>
      </c>
      <c r="H173" s="81">
        <f t="shared" si="43"/>
        <v>0</v>
      </c>
      <c r="I173" s="81">
        <f t="shared" si="43"/>
        <v>0</v>
      </c>
      <c r="J173" s="81"/>
      <c r="K173" s="81">
        <f>K174</f>
        <v>0</v>
      </c>
      <c r="L173" s="72">
        <f t="shared" si="41"/>
        <v>0</v>
      </c>
      <c r="M173" s="81">
        <f aca="true" t="shared" si="44" ref="M173:O174">M174</f>
        <v>0</v>
      </c>
      <c r="N173" s="81">
        <f t="shared" si="44"/>
        <v>0</v>
      </c>
      <c r="O173" s="81">
        <f t="shared" si="44"/>
        <v>0</v>
      </c>
      <c r="P173" s="81"/>
      <c r="Q173" s="81">
        <f>Q174</f>
        <v>0</v>
      </c>
      <c r="R173" s="72">
        <f t="shared" si="42"/>
        <v>0</v>
      </c>
    </row>
    <row r="174" spans="1:18" ht="25.5" hidden="1">
      <c r="A174" s="17" t="s">
        <v>19</v>
      </c>
      <c r="B174" s="98"/>
      <c r="C174" s="5" t="s">
        <v>22</v>
      </c>
      <c r="D174" s="5" t="s">
        <v>11</v>
      </c>
      <c r="E174" s="5" t="s">
        <v>187</v>
      </c>
      <c r="F174" s="5" t="s">
        <v>78</v>
      </c>
      <c r="G174" s="81">
        <f t="shared" si="43"/>
        <v>0</v>
      </c>
      <c r="H174" s="81">
        <f t="shared" si="43"/>
        <v>0</v>
      </c>
      <c r="I174" s="81">
        <f t="shared" si="43"/>
        <v>0</v>
      </c>
      <c r="J174" s="81"/>
      <c r="K174" s="81">
        <f>K175</f>
        <v>0</v>
      </c>
      <c r="L174" s="72">
        <f t="shared" si="41"/>
        <v>0</v>
      </c>
      <c r="M174" s="81">
        <f t="shared" si="44"/>
        <v>0</v>
      </c>
      <c r="N174" s="81">
        <f t="shared" si="44"/>
        <v>0</v>
      </c>
      <c r="O174" s="81">
        <f t="shared" si="44"/>
        <v>0</v>
      </c>
      <c r="P174" s="81"/>
      <c r="Q174" s="81">
        <f>Q175</f>
        <v>0</v>
      </c>
      <c r="R174" s="72">
        <f t="shared" si="42"/>
        <v>0</v>
      </c>
    </row>
    <row r="175" spans="1:18" ht="12.75" hidden="1">
      <c r="A175" s="17" t="s">
        <v>161</v>
      </c>
      <c r="B175" s="98"/>
      <c r="C175" s="5" t="s">
        <v>188</v>
      </c>
      <c r="D175" s="5" t="s">
        <v>11</v>
      </c>
      <c r="E175" s="5" t="s">
        <v>187</v>
      </c>
      <c r="F175" s="5" t="s">
        <v>162</v>
      </c>
      <c r="G175" s="81"/>
      <c r="H175" s="81"/>
      <c r="I175" s="72"/>
      <c r="J175" s="72"/>
      <c r="K175" s="72"/>
      <c r="L175" s="72">
        <f t="shared" si="41"/>
        <v>0</v>
      </c>
      <c r="M175" s="81"/>
      <c r="N175" s="81"/>
      <c r="O175" s="72"/>
      <c r="P175" s="72"/>
      <c r="Q175" s="72"/>
      <c r="R175" s="72">
        <f t="shared" si="42"/>
        <v>0</v>
      </c>
    </row>
    <row r="176" spans="1:18" s="11" customFormat="1" ht="15" hidden="1">
      <c r="A176" s="33" t="s">
        <v>189</v>
      </c>
      <c r="B176" s="99"/>
      <c r="C176" s="10" t="s">
        <v>22</v>
      </c>
      <c r="D176" s="10" t="s">
        <v>21</v>
      </c>
      <c r="E176" s="10" t="s">
        <v>128</v>
      </c>
      <c r="F176" s="10" t="s">
        <v>78</v>
      </c>
      <c r="G176" s="87">
        <f>G177+G180+G183</f>
        <v>0</v>
      </c>
      <c r="H176" s="87"/>
      <c r="I176" s="82"/>
      <c r="J176" s="82"/>
      <c r="K176" s="82"/>
      <c r="L176" s="72">
        <f t="shared" si="41"/>
        <v>0</v>
      </c>
      <c r="M176" s="87">
        <f>M177+M180+M183</f>
        <v>0</v>
      </c>
      <c r="N176" s="87"/>
      <c r="O176" s="82"/>
      <c r="P176" s="82"/>
      <c r="Q176" s="82"/>
      <c r="R176" s="72">
        <f t="shared" si="42"/>
        <v>0</v>
      </c>
    </row>
    <row r="177" spans="1:18" ht="29.25" customHeight="1" hidden="1">
      <c r="A177" s="37" t="s">
        <v>41</v>
      </c>
      <c r="B177" s="96"/>
      <c r="C177" s="4" t="s">
        <v>22</v>
      </c>
      <c r="D177" s="4" t="s">
        <v>21</v>
      </c>
      <c r="E177" s="4" t="s">
        <v>186</v>
      </c>
      <c r="F177" s="4" t="s">
        <v>78</v>
      </c>
      <c r="G177" s="81">
        <f>G178</f>
        <v>0</v>
      </c>
      <c r="H177" s="81">
        <f>H178</f>
        <v>0</v>
      </c>
      <c r="I177" s="72">
        <f>G177+H177</f>
        <v>0</v>
      </c>
      <c r="J177" s="72"/>
      <c r="K177" s="72"/>
      <c r="L177" s="72">
        <f t="shared" si="41"/>
        <v>0</v>
      </c>
      <c r="M177" s="81">
        <f>M178</f>
        <v>0</v>
      </c>
      <c r="N177" s="81">
        <f>N178</f>
        <v>0</v>
      </c>
      <c r="O177" s="72">
        <f>M177+N177</f>
        <v>0</v>
      </c>
      <c r="P177" s="72"/>
      <c r="Q177" s="72"/>
      <c r="R177" s="72">
        <f t="shared" si="42"/>
        <v>0</v>
      </c>
    </row>
    <row r="178" spans="1:18" ht="25.5" hidden="1">
      <c r="A178" s="17" t="s">
        <v>19</v>
      </c>
      <c r="B178" s="98"/>
      <c r="C178" s="5" t="s">
        <v>22</v>
      </c>
      <c r="D178" s="5" t="s">
        <v>21</v>
      </c>
      <c r="E178" s="5" t="s">
        <v>187</v>
      </c>
      <c r="F178" s="5" t="s">
        <v>78</v>
      </c>
      <c r="G178" s="81">
        <f>G179</f>
        <v>0</v>
      </c>
      <c r="H178" s="81"/>
      <c r="I178" s="72">
        <f>G178+H178</f>
        <v>0</v>
      </c>
      <c r="J178" s="72"/>
      <c r="K178" s="72"/>
      <c r="L178" s="72">
        <f t="shared" si="41"/>
        <v>0</v>
      </c>
      <c r="M178" s="81">
        <f>M179</f>
        <v>0</v>
      </c>
      <c r="N178" s="81"/>
      <c r="O178" s="72">
        <f>M178+N178</f>
        <v>0</v>
      </c>
      <c r="P178" s="72"/>
      <c r="Q178" s="72"/>
      <c r="R178" s="72">
        <f t="shared" si="42"/>
        <v>0</v>
      </c>
    </row>
    <row r="179" spans="1:18" ht="12.75" hidden="1">
      <c r="A179" s="17" t="s">
        <v>161</v>
      </c>
      <c r="B179" s="98"/>
      <c r="C179" s="5" t="s">
        <v>22</v>
      </c>
      <c r="D179" s="5" t="s">
        <v>21</v>
      </c>
      <c r="E179" s="5" t="s">
        <v>187</v>
      </c>
      <c r="F179" s="5" t="s">
        <v>162</v>
      </c>
      <c r="G179" s="81"/>
      <c r="H179" s="81"/>
      <c r="I179" s="72"/>
      <c r="J179" s="72"/>
      <c r="K179" s="72"/>
      <c r="L179" s="72"/>
      <c r="M179" s="81"/>
      <c r="N179" s="81"/>
      <c r="O179" s="72"/>
      <c r="P179" s="72"/>
      <c r="Q179" s="72"/>
      <c r="R179" s="72"/>
    </row>
    <row r="180" spans="1:18" ht="12.75" hidden="1">
      <c r="A180" s="37"/>
      <c r="B180" s="96"/>
      <c r="C180" s="4"/>
      <c r="D180" s="4"/>
      <c r="E180" s="4"/>
      <c r="F180" s="4"/>
      <c r="G180" s="81"/>
      <c r="H180" s="81"/>
      <c r="I180" s="72"/>
      <c r="J180" s="72"/>
      <c r="K180" s="72"/>
      <c r="L180" s="72"/>
      <c r="M180" s="81"/>
      <c r="N180" s="81"/>
      <c r="O180" s="72"/>
      <c r="P180" s="72"/>
      <c r="Q180" s="72"/>
      <c r="R180" s="72"/>
    </row>
    <row r="181" spans="1:18" ht="12.75" hidden="1">
      <c r="A181" s="37"/>
      <c r="B181" s="96"/>
      <c r="C181" s="4"/>
      <c r="D181" s="4"/>
      <c r="E181" s="4"/>
      <c r="F181" s="4"/>
      <c r="G181" s="81"/>
      <c r="H181" s="81"/>
      <c r="I181" s="72"/>
      <c r="J181" s="72"/>
      <c r="K181" s="72"/>
      <c r="L181" s="72"/>
      <c r="M181" s="81"/>
      <c r="N181" s="81"/>
      <c r="O181" s="72"/>
      <c r="P181" s="72"/>
      <c r="Q181" s="72"/>
      <c r="R181" s="72"/>
    </row>
    <row r="182" spans="1:18" ht="12.75" hidden="1">
      <c r="A182" s="37"/>
      <c r="B182" s="96"/>
      <c r="C182" s="4"/>
      <c r="D182" s="4"/>
      <c r="E182" s="4"/>
      <c r="F182" s="4"/>
      <c r="G182" s="81"/>
      <c r="H182" s="81"/>
      <c r="I182" s="72"/>
      <c r="J182" s="72"/>
      <c r="K182" s="72"/>
      <c r="L182" s="72"/>
      <c r="M182" s="81"/>
      <c r="N182" s="81"/>
      <c r="O182" s="72"/>
      <c r="P182" s="72"/>
      <c r="Q182" s="72"/>
      <c r="R182" s="72"/>
    </row>
    <row r="183" spans="1:18" s="9" customFormat="1" ht="12.75" hidden="1">
      <c r="A183" s="17" t="s">
        <v>115</v>
      </c>
      <c r="B183" s="98"/>
      <c r="C183" s="23" t="s">
        <v>22</v>
      </c>
      <c r="D183" s="23" t="s">
        <v>21</v>
      </c>
      <c r="E183" s="23" t="s">
        <v>166</v>
      </c>
      <c r="F183" s="23" t="s">
        <v>78</v>
      </c>
      <c r="G183" s="74">
        <f>G184</f>
        <v>0</v>
      </c>
      <c r="H183" s="74"/>
      <c r="I183" s="73"/>
      <c r="J183" s="73"/>
      <c r="K183" s="73"/>
      <c r="L183" s="72">
        <f aca="true" t="shared" si="45" ref="L183:L196">G183+J183+K183</f>
        <v>0</v>
      </c>
      <c r="M183" s="74">
        <f>M184</f>
        <v>0</v>
      </c>
      <c r="N183" s="74"/>
      <c r="O183" s="73"/>
      <c r="P183" s="73"/>
      <c r="Q183" s="73"/>
      <c r="R183" s="72">
        <f aca="true" t="shared" si="46" ref="R183:R196">M183+P183+Q183</f>
        <v>0</v>
      </c>
    </row>
    <row r="184" spans="1:18" s="13" customFormat="1" ht="51" hidden="1">
      <c r="A184" s="38" t="s">
        <v>116</v>
      </c>
      <c r="B184" s="95"/>
      <c r="C184" s="4" t="s">
        <v>22</v>
      </c>
      <c r="D184" s="4" t="s">
        <v>21</v>
      </c>
      <c r="E184" s="4" t="s">
        <v>190</v>
      </c>
      <c r="F184" s="4" t="s">
        <v>78</v>
      </c>
      <c r="G184" s="75">
        <f>G185</f>
        <v>0</v>
      </c>
      <c r="H184" s="75"/>
      <c r="I184" s="72"/>
      <c r="J184" s="72"/>
      <c r="K184" s="72"/>
      <c r="L184" s="72">
        <f t="shared" si="45"/>
        <v>0</v>
      </c>
      <c r="M184" s="75">
        <f>M185</f>
        <v>0</v>
      </c>
      <c r="N184" s="75"/>
      <c r="O184" s="72"/>
      <c r="P184" s="72"/>
      <c r="Q184" s="72"/>
      <c r="R184" s="72">
        <f t="shared" si="46"/>
        <v>0</v>
      </c>
    </row>
    <row r="185" spans="1:18" ht="12.75" hidden="1">
      <c r="A185" s="37" t="s">
        <v>161</v>
      </c>
      <c r="B185" s="96"/>
      <c r="C185" s="4" t="s">
        <v>188</v>
      </c>
      <c r="D185" s="4" t="s">
        <v>21</v>
      </c>
      <c r="E185" s="4" t="s">
        <v>190</v>
      </c>
      <c r="F185" s="4" t="s">
        <v>162</v>
      </c>
      <c r="G185" s="81"/>
      <c r="H185" s="81"/>
      <c r="I185" s="72"/>
      <c r="J185" s="72"/>
      <c r="K185" s="72"/>
      <c r="L185" s="72">
        <f t="shared" si="45"/>
        <v>0</v>
      </c>
      <c r="M185" s="81"/>
      <c r="N185" s="81"/>
      <c r="O185" s="72"/>
      <c r="P185" s="72"/>
      <c r="Q185" s="72"/>
      <c r="R185" s="72">
        <f t="shared" si="46"/>
        <v>0</v>
      </c>
    </row>
    <row r="186" spans="1:18" s="9" customFormat="1" ht="12.75" hidden="1">
      <c r="A186" s="44" t="s">
        <v>191</v>
      </c>
      <c r="B186" s="104"/>
      <c r="C186" s="23" t="s">
        <v>22</v>
      </c>
      <c r="D186" s="23" t="s">
        <v>16</v>
      </c>
      <c r="E186" s="23" t="s">
        <v>128</v>
      </c>
      <c r="F186" s="23" t="s">
        <v>78</v>
      </c>
      <c r="G186" s="74">
        <f>G187+G190</f>
        <v>0</v>
      </c>
      <c r="H186" s="74"/>
      <c r="I186" s="73"/>
      <c r="J186" s="73"/>
      <c r="K186" s="73"/>
      <c r="L186" s="72">
        <f t="shared" si="45"/>
        <v>0</v>
      </c>
      <c r="M186" s="74">
        <f>M187+M190</f>
        <v>0</v>
      </c>
      <c r="N186" s="74"/>
      <c r="O186" s="73"/>
      <c r="P186" s="73"/>
      <c r="Q186" s="73"/>
      <c r="R186" s="72">
        <f t="shared" si="46"/>
        <v>0</v>
      </c>
    </row>
    <row r="187" spans="1:18" ht="25.5" hidden="1">
      <c r="A187" s="37" t="s">
        <v>41</v>
      </c>
      <c r="B187" s="96"/>
      <c r="C187" s="4" t="s">
        <v>22</v>
      </c>
      <c r="D187" s="4" t="s">
        <v>16</v>
      </c>
      <c r="E187" s="4" t="s">
        <v>186</v>
      </c>
      <c r="F187" s="4" t="s">
        <v>78</v>
      </c>
      <c r="G187" s="81">
        <f>G188</f>
        <v>0</v>
      </c>
      <c r="H187" s="81"/>
      <c r="I187" s="72"/>
      <c r="J187" s="72"/>
      <c r="K187" s="72"/>
      <c r="L187" s="72">
        <f t="shared" si="45"/>
        <v>0</v>
      </c>
      <c r="M187" s="81">
        <f>M188</f>
        <v>0</v>
      </c>
      <c r="N187" s="81"/>
      <c r="O187" s="72"/>
      <c r="P187" s="72"/>
      <c r="Q187" s="72"/>
      <c r="R187" s="72">
        <f t="shared" si="46"/>
        <v>0</v>
      </c>
    </row>
    <row r="188" spans="1:18" ht="25.5" hidden="1">
      <c r="A188" s="37" t="s">
        <v>19</v>
      </c>
      <c r="B188" s="96"/>
      <c r="C188" s="4" t="s">
        <v>22</v>
      </c>
      <c r="D188" s="4" t="s">
        <v>16</v>
      </c>
      <c r="E188" s="4" t="s">
        <v>187</v>
      </c>
      <c r="F188" s="4" t="s">
        <v>78</v>
      </c>
      <c r="G188" s="81">
        <f>G189</f>
        <v>0</v>
      </c>
      <c r="H188" s="81"/>
      <c r="I188" s="72"/>
      <c r="J188" s="72"/>
      <c r="K188" s="72"/>
      <c r="L188" s="72">
        <f t="shared" si="45"/>
        <v>0</v>
      </c>
      <c r="M188" s="81">
        <f>M189</f>
        <v>0</v>
      </c>
      <c r="N188" s="81"/>
      <c r="O188" s="72"/>
      <c r="P188" s="72"/>
      <c r="Q188" s="72"/>
      <c r="R188" s="72">
        <f t="shared" si="46"/>
        <v>0</v>
      </c>
    </row>
    <row r="189" spans="1:18" ht="12.75" hidden="1">
      <c r="A189" s="37" t="s">
        <v>161</v>
      </c>
      <c r="B189" s="96"/>
      <c r="C189" s="4" t="s">
        <v>22</v>
      </c>
      <c r="D189" s="4" t="s">
        <v>16</v>
      </c>
      <c r="E189" s="4" t="s">
        <v>187</v>
      </c>
      <c r="F189" s="4" t="s">
        <v>162</v>
      </c>
      <c r="G189" s="81"/>
      <c r="H189" s="81"/>
      <c r="I189" s="72"/>
      <c r="J189" s="72"/>
      <c r="K189" s="72"/>
      <c r="L189" s="72">
        <f t="shared" si="45"/>
        <v>0</v>
      </c>
      <c r="M189" s="81"/>
      <c r="N189" s="81"/>
      <c r="O189" s="72"/>
      <c r="P189" s="72"/>
      <c r="Q189" s="72"/>
      <c r="R189" s="72">
        <f t="shared" si="46"/>
        <v>0</v>
      </c>
    </row>
    <row r="190" spans="1:18" ht="12.75" hidden="1">
      <c r="A190" s="38" t="s">
        <v>115</v>
      </c>
      <c r="B190" s="95"/>
      <c r="C190" s="4" t="s">
        <v>22</v>
      </c>
      <c r="D190" s="4" t="s">
        <v>16</v>
      </c>
      <c r="E190" s="4" t="s">
        <v>166</v>
      </c>
      <c r="F190" s="4" t="s">
        <v>78</v>
      </c>
      <c r="G190" s="81">
        <f>G191</f>
        <v>0</v>
      </c>
      <c r="H190" s="81"/>
      <c r="I190" s="72"/>
      <c r="J190" s="72"/>
      <c r="K190" s="72"/>
      <c r="L190" s="72">
        <f t="shared" si="45"/>
        <v>0</v>
      </c>
      <c r="M190" s="81">
        <f>M191</f>
        <v>0</v>
      </c>
      <c r="N190" s="81"/>
      <c r="O190" s="72"/>
      <c r="P190" s="72"/>
      <c r="Q190" s="72"/>
      <c r="R190" s="72">
        <f t="shared" si="46"/>
        <v>0</v>
      </c>
    </row>
    <row r="191" spans="1:18" ht="51" hidden="1">
      <c r="A191" s="17" t="s">
        <v>116</v>
      </c>
      <c r="B191" s="98"/>
      <c r="C191" s="4" t="s">
        <v>22</v>
      </c>
      <c r="D191" s="4" t="s">
        <v>16</v>
      </c>
      <c r="E191" s="4" t="s">
        <v>190</v>
      </c>
      <c r="F191" s="4" t="s">
        <v>78</v>
      </c>
      <c r="G191" s="81">
        <f>G192</f>
        <v>0</v>
      </c>
      <c r="H191" s="81"/>
      <c r="I191" s="72"/>
      <c r="J191" s="72"/>
      <c r="K191" s="72"/>
      <c r="L191" s="72">
        <f t="shared" si="45"/>
        <v>0</v>
      </c>
      <c r="M191" s="81">
        <f>M192</f>
        <v>0</v>
      </c>
      <c r="N191" s="81"/>
      <c r="O191" s="72"/>
      <c r="P191" s="72"/>
      <c r="Q191" s="72"/>
      <c r="R191" s="72">
        <f t="shared" si="46"/>
        <v>0</v>
      </c>
    </row>
    <row r="192" spans="1:18" ht="12.75" hidden="1">
      <c r="A192" s="37" t="s">
        <v>161</v>
      </c>
      <c r="B192" s="96"/>
      <c r="C192" s="4" t="s">
        <v>188</v>
      </c>
      <c r="D192" s="4" t="s">
        <v>16</v>
      </c>
      <c r="E192" s="4" t="s">
        <v>190</v>
      </c>
      <c r="F192" s="4" t="s">
        <v>162</v>
      </c>
      <c r="G192" s="81"/>
      <c r="H192" s="81"/>
      <c r="I192" s="72"/>
      <c r="J192" s="72"/>
      <c r="K192" s="72"/>
      <c r="L192" s="72">
        <f t="shared" si="45"/>
        <v>0</v>
      </c>
      <c r="M192" s="81"/>
      <c r="N192" s="81"/>
      <c r="O192" s="72"/>
      <c r="P192" s="72"/>
      <c r="Q192" s="72"/>
      <c r="R192" s="72">
        <f t="shared" si="46"/>
        <v>0</v>
      </c>
    </row>
    <row r="193" spans="1:18" ht="12.75" hidden="1">
      <c r="A193" s="37" t="s">
        <v>192</v>
      </c>
      <c r="B193" s="96"/>
      <c r="C193" s="4" t="s">
        <v>22</v>
      </c>
      <c r="D193" s="4" t="s">
        <v>25</v>
      </c>
      <c r="E193" s="4" t="s">
        <v>128</v>
      </c>
      <c r="F193" s="4" t="s">
        <v>78</v>
      </c>
      <c r="G193" s="81">
        <f>G194</f>
        <v>0</v>
      </c>
      <c r="H193" s="81"/>
      <c r="I193" s="72"/>
      <c r="J193" s="72"/>
      <c r="K193" s="72"/>
      <c r="L193" s="72">
        <f t="shared" si="45"/>
        <v>0</v>
      </c>
      <c r="M193" s="81">
        <f>M194</f>
        <v>0</v>
      </c>
      <c r="N193" s="81"/>
      <c r="O193" s="72"/>
      <c r="P193" s="72"/>
      <c r="Q193" s="72"/>
      <c r="R193" s="72">
        <f t="shared" si="46"/>
        <v>0</v>
      </c>
    </row>
    <row r="194" spans="1:18" ht="25.5" hidden="1">
      <c r="A194" s="37" t="s">
        <v>193</v>
      </c>
      <c r="B194" s="96"/>
      <c r="C194" s="4" t="s">
        <v>22</v>
      </c>
      <c r="D194" s="4" t="s">
        <v>25</v>
      </c>
      <c r="E194" s="4" t="s">
        <v>195</v>
      </c>
      <c r="F194" s="4" t="s">
        <v>78</v>
      </c>
      <c r="G194" s="81">
        <f>G195</f>
        <v>0</v>
      </c>
      <c r="H194" s="81"/>
      <c r="I194" s="72"/>
      <c r="J194" s="72"/>
      <c r="K194" s="72"/>
      <c r="L194" s="72">
        <f t="shared" si="45"/>
        <v>0</v>
      </c>
      <c r="M194" s="81">
        <f>M195</f>
        <v>0</v>
      </c>
      <c r="N194" s="81"/>
      <c r="O194" s="72"/>
      <c r="P194" s="72"/>
      <c r="Q194" s="72"/>
      <c r="R194" s="72">
        <f t="shared" si="46"/>
        <v>0</v>
      </c>
    </row>
    <row r="195" spans="1:18" ht="25.5" hidden="1">
      <c r="A195" s="37" t="s">
        <v>194</v>
      </c>
      <c r="B195" s="96"/>
      <c r="C195" s="4" t="s">
        <v>22</v>
      </c>
      <c r="D195" s="4" t="s">
        <v>25</v>
      </c>
      <c r="E195" s="4" t="s">
        <v>196</v>
      </c>
      <c r="F195" s="4" t="s">
        <v>78</v>
      </c>
      <c r="G195" s="81">
        <f>G196</f>
        <v>0</v>
      </c>
      <c r="H195" s="81"/>
      <c r="I195" s="72"/>
      <c r="J195" s="72"/>
      <c r="K195" s="72"/>
      <c r="L195" s="72">
        <f t="shared" si="45"/>
        <v>0</v>
      </c>
      <c r="M195" s="81">
        <f>M196</f>
        <v>0</v>
      </c>
      <c r="N195" s="81"/>
      <c r="O195" s="72"/>
      <c r="P195" s="72"/>
      <c r="Q195" s="72"/>
      <c r="R195" s="72">
        <f t="shared" si="46"/>
        <v>0</v>
      </c>
    </row>
    <row r="196" spans="1:18" ht="25.5" hidden="1">
      <c r="A196" s="37" t="s">
        <v>134</v>
      </c>
      <c r="B196" s="96"/>
      <c r="C196" s="4" t="s">
        <v>22</v>
      </c>
      <c r="D196" s="4" t="s">
        <v>25</v>
      </c>
      <c r="E196" s="4" t="s">
        <v>196</v>
      </c>
      <c r="F196" s="4" t="s">
        <v>136</v>
      </c>
      <c r="G196" s="81"/>
      <c r="H196" s="81"/>
      <c r="I196" s="72"/>
      <c r="J196" s="72"/>
      <c r="K196" s="72"/>
      <c r="L196" s="72">
        <f t="shared" si="45"/>
        <v>0</v>
      </c>
      <c r="M196" s="81"/>
      <c r="N196" s="81"/>
      <c r="O196" s="72"/>
      <c r="P196" s="72"/>
      <c r="Q196" s="72"/>
      <c r="R196" s="72">
        <f t="shared" si="46"/>
        <v>0</v>
      </c>
    </row>
    <row r="197" spans="1:18" ht="25.5" customHeight="1" hidden="1">
      <c r="A197" s="37"/>
      <c r="B197" s="96"/>
      <c r="C197" s="4"/>
      <c r="D197" s="4"/>
      <c r="E197" s="4"/>
      <c r="F197" s="4"/>
      <c r="G197" s="81"/>
      <c r="H197" s="81"/>
      <c r="I197" s="81"/>
      <c r="J197" s="81"/>
      <c r="K197" s="81"/>
      <c r="L197" s="72"/>
      <c r="M197" s="81"/>
      <c r="N197" s="81"/>
      <c r="O197" s="81"/>
      <c r="P197" s="81"/>
      <c r="Q197" s="81"/>
      <c r="R197" s="72"/>
    </row>
    <row r="198" spans="1:18" ht="12.75" hidden="1">
      <c r="A198" s="37"/>
      <c r="B198" s="96"/>
      <c r="C198" s="4"/>
      <c r="D198" s="4"/>
      <c r="E198" s="4"/>
      <c r="F198" s="4"/>
      <c r="G198" s="81"/>
      <c r="H198" s="81"/>
      <c r="I198" s="81"/>
      <c r="J198" s="81"/>
      <c r="K198" s="81"/>
      <c r="L198" s="72"/>
      <c r="M198" s="81"/>
      <c r="N198" s="81"/>
      <c r="O198" s="81"/>
      <c r="P198" s="81"/>
      <c r="Q198" s="81"/>
      <c r="R198" s="72"/>
    </row>
    <row r="199" spans="1:18" ht="12.75" hidden="1">
      <c r="A199" s="37"/>
      <c r="B199" s="96"/>
      <c r="C199" s="4"/>
      <c r="D199" s="4"/>
      <c r="E199" s="4"/>
      <c r="F199" s="4"/>
      <c r="G199" s="81"/>
      <c r="H199" s="81"/>
      <c r="I199" s="72"/>
      <c r="J199" s="72"/>
      <c r="K199" s="72"/>
      <c r="L199" s="72"/>
      <c r="M199" s="81"/>
      <c r="N199" s="81"/>
      <c r="O199" s="72"/>
      <c r="P199" s="72"/>
      <c r="Q199" s="72"/>
      <c r="R199" s="72"/>
    </row>
    <row r="200" spans="1:18" ht="12.75" hidden="1">
      <c r="A200" s="37"/>
      <c r="B200" s="96"/>
      <c r="C200" s="4"/>
      <c r="D200" s="4"/>
      <c r="E200" s="4"/>
      <c r="F200" s="4"/>
      <c r="G200" s="81"/>
      <c r="H200" s="81"/>
      <c r="I200" s="72"/>
      <c r="J200" s="72"/>
      <c r="K200" s="72"/>
      <c r="L200" s="72"/>
      <c r="M200" s="81"/>
      <c r="N200" s="81"/>
      <c r="O200" s="72"/>
      <c r="P200" s="72"/>
      <c r="Q200" s="72"/>
      <c r="R200" s="72"/>
    </row>
    <row r="201" spans="1:18" ht="12.75" hidden="1">
      <c r="A201" s="17"/>
      <c r="B201" s="98"/>
      <c r="C201" s="5"/>
      <c r="D201" s="5"/>
      <c r="E201" s="5"/>
      <c r="F201" s="5"/>
      <c r="G201" s="81"/>
      <c r="H201" s="81"/>
      <c r="I201" s="72"/>
      <c r="J201" s="72"/>
      <c r="K201" s="72"/>
      <c r="L201" s="72">
        <f aca="true" t="shared" si="47" ref="L201:L226">G201+J201+K201</f>
        <v>0</v>
      </c>
      <c r="M201" s="81"/>
      <c r="N201" s="81"/>
      <c r="O201" s="72"/>
      <c r="P201" s="72"/>
      <c r="Q201" s="72"/>
      <c r="R201" s="72">
        <f aca="true" t="shared" si="48" ref="R201:R226">M201+P201+Q201</f>
        <v>0</v>
      </c>
    </row>
    <row r="202" spans="1:18" s="13" customFormat="1" ht="24" customHeight="1" hidden="1">
      <c r="A202" s="38"/>
      <c r="B202" s="95"/>
      <c r="C202" s="20"/>
      <c r="D202" s="20"/>
      <c r="E202" s="20"/>
      <c r="F202" s="20"/>
      <c r="G202" s="75"/>
      <c r="H202" s="75"/>
      <c r="I202" s="75"/>
      <c r="J202" s="75"/>
      <c r="K202" s="75"/>
      <c r="L202" s="72">
        <f t="shared" si="47"/>
        <v>0</v>
      </c>
      <c r="M202" s="75"/>
      <c r="N202" s="75"/>
      <c r="O202" s="75"/>
      <c r="P202" s="75"/>
      <c r="Q202" s="75"/>
      <c r="R202" s="72">
        <f t="shared" si="48"/>
        <v>0</v>
      </c>
    </row>
    <row r="203" spans="1:18" ht="12.75" hidden="1">
      <c r="A203" s="17"/>
      <c r="B203" s="98"/>
      <c r="C203" s="5"/>
      <c r="D203" s="5"/>
      <c r="E203" s="5"/>
      <c r="F203" s="5"/>
      <c r="G203" s="81"/>
      <c r="H203" s="81"/>
      <c r="I203" s="72"/>
      <c r="J203" s="72"/>
      <c r="K203" s="72"/>
      <c r="L203" s="72">
        <f t="shared" si="47"/>
        <v>0</v>
      </c>
      <c r="M203" s="81"/>
      <c r="N203" s="81"/>
      <c r="O203" s="72"/>
      <c r="P203" s="72"/>
      <c r="Q203" s="72"/>
      <c r="R203" s="72">
        <f t="shared" si="48"/>
        <v>0</v>
      </c>
    </row>
    <row r="204" spans="1:18" ht="12.75" hidden="1">
      <c r="A204" s="17"/>
      <c r="B204" s="98"/>
      <c r="C204" s="5"/>
      <c r="D204" s="5"/>
      <c r="E204" s="5"/>
      <c r="F204" s="5"/>
      <c r="G204" s="81"/>
      <c r="H204" s="81"/>
      <c r="I204" s="72"/>
      <c r="J204" s="72"/>
      <c r="K204" s="72"/>
      <c r="L204" s="72">
        <f t="shared" si="47"/>
        <v>0</v>
      </c>
      <c r="M204" s="81"/>
      <c r="N204" s="81"/>
      <c r="O204" s="72"/>
      <c r="P204" s="72"/>
      <c r="Q204" s="72"/>
      <c r="R204" s="72">
        <f t="shared" si="48"/>
        <v>0</v>
      </c>
    </row>
    <row r="205" spans="1:18" ht="12.75" hidden="1">
      <c r="A205" s="17"/>
      <c r="B205" s="98"/>
      <c r="C205" s="5"/>
      <c r="D205" s="5"/>
      <c r="E205" s="5"/>
      <c r="F205" s="5"/>
      <c r="G205" s="81"/>
      <c r="H205" s="81"/>
      <c r="I205" s="72">
        <f>G205+H205</f>
        <v>0</v>
      </c>
      <c r="J205" s="72"/>
      <c r="K205" s="72"/>
      <c r="L205" s="72">
        <f t="shared" si="47"/>
        <v>0</v>
      </c>
      <c r="M205" s="81"/>
      <c r="N205" s="81"/>
      <c r="O205" s="72">
        <f>M205+N205</f>
        <v>0</v>
      </c>
      <c r="P205" s="72"/>
      <c r="Q205" s="72"/>
      <c r="R205" s="72">
        <f t="shared" si="48"/>
        <v>0</v>
      </c>
    </row>
    <row r="206" spans="1:18" ht="14.25" hidden="1">
      <c r="A206" s="16" t="s">
        <v>43</v>
      </c>
      <c r="B206" s="94"/>
      <c r="C206" s="3" t="s">
        <v>22</v>
      </c>
      <c r="D206" s="3" t="s">
        <v>21</v>
      </c>
      <c r="E206" s="3">
        <v>0</v>
      </c>
      <c r="F206" s="3">
        <v>0</v>
      </c>
      <c r="G206" s="81">
        <f>G207</f>
        <v>0</v>
      </c>
      <c r="H206" s="81">
        <f>H207</f>
        <v>0</v>
      </c>
      <c r="I206" s="72">
        <f>G206+H206</f>
        <v>0</v>
      </c>
      <c r="J206" s="72"/>
      <c r="K206" s="72"/>
      <c r="L206" s="72">
        <f t="shared" si="47"/>
        <v>0</v>
      </c>
      <c r="M206" s="81">
        <f>M207</f>
        <v>0</v>
      </c>
      <c r="N206" s="81">
        <f>N207</f>
        <v>0</v>
      </c>
      <c r="O206" s="72">
        <f>M206+N206</f>
        <v>0</v>
      </c>
      <c r="P206" s="72"/>
      <c r="Q206" s="72"/>
      <c r="R206" s="72">
        <f t="shared" si="48"/>
        <v>0</v>
      </c>
    </row>
    <row r="207" spans="1:18" ht="25.5" hidden="1">
      <c r="A207" s="37" t="s">
        <v>44</v>
      </c>
      <c r="B207" s="96"/>
      <c r="C207" s="4" t="s">
        <v>22</v>
      </c>
      <c r="D207" s="4" t="s">
        <v>21</v>
      </c>
      <c r="E207" s="4" t="s">
        <v>45</v>
      </c>
      <c r="F207" s="34">
        <v>0</v>
      </c>
      <c r="G207" s="81">
        <f>G208</f>
        <v>0</v>
      </c>
      <c r="H207" s="81">
        <f>H208</f>
        <v>0</v>
      </c>
      <c r="I207" s="72">
        <f>G207+H207</f>
        <v>0</v>
      </c>
      <c r="J207" s="72"/>
      <c r="K207" s="72"/>
      <c r="L207" s="72">
        <f t="shared" si="47"/>
        <v>0</v>
      </c>
      <c r="M207" s="81">
        <f>M208</f>
        <v>0</v>
      </c>
      <c r="N207" s="81">
        <f>N208</f>
        <v>0</v>
      </c>
      <c r="O207" s="72">
        <f>M207+N207</f>
        <v>0</v>
      </c>
      <c r="P207" s="72"/>
      <c r="Q207" s="72"/>
      <c r="R207" s="72">
        <f t="shared" si="48"/>
        <v>0</v>
      </c>
    </row>
    <row r="208" spans="1:18" ht="25.5" hidden="1">
      <c r="A208" s="17" t="s">
        <v>37</v>
      </c>
      <c r="B208" s="98"/>
      <c r="C208" s="5" t="s">
        <v>22</v>
      </c>
      <c r="D208" s="5" t="s">
        <v>21</v>
      </c>
      <c r="E208" s="5" t="s">
        <v>45</v>
      </c>
      <c r="F208" s="5" t="s">
        <v>42</v>
      </c>
      <c r="G208" s="81"/>
      <c r="H208" s="81"/>
      <c r="I208" s="72">
        <f>G208+H208</f>
        <v>0</v>
      </c>
      <c r="J208" s="72"/>
      <c r="K208" s="72"/>
      <c r="L208" s="72">
        <f t="shared" si="47"/>
        <v>0</v>
      </c>
      <c r="M208" s="81"/>
      <c r="N208" s="81"/>
      <c r="O208" s="72">
        <f>M208+N208</f>
        <v>0</v>
      </c>
      <c r="P208" s="72"/>
      <c r="Q208" s="72"/>
      <c r="R208" s="72">
        <f t="shared" si="48"/>
        <v>0</v>
      </c>
    </row>
    <row r="209" spans="1:18" ht="25.5" hidden="1">
      <c r="A209" s="17" t="s">
        <v>113</v>
      </c>
      <c r="B209" s="98"/>
      <c r="C209" s="5" t="s">
        <v>22</v>
      </c>
      <c r="D209" s="5" t="s">
        <v>16</v>
      </c>
      <c r="E209" s="5"/>
      <c r="F209" s="5"/>
      <c r="G209" s="81">
        <f>G212</f>
        <v>0</v>
      </c>
      <c r="H209" s="81">
        <f>H212+H210</f>
        <v>0</v>
      </c>
      <c r="I209" s="72">
        <f>G209+H209</f>
        <v>0</v>
      </c>
      <c r="J209" s="72"/>
      <c r="K209" s="72"/>
      <c r="L209" s="72">
        <f t="shared" si="47"/>
        <v>0</v>
      </c>
      <c r="M209" s="81">
        <f>M212</f>
        <v>0</v>
      </c>
      <c r="N209" s="81">
        <f>N212+N210</f>
        <v>0</v>
      </c>
      <c r="O209" s="72">
        <f>M209+N209</f>
        <v>0</v>
      </c>
      <c r="P209" s="72"/>
      <c r="Q209" s="72"/>
      <c r="R209" s="72">
        <f t="shared" si="48"/>
        <v>0</v>
      </c>
    </row>
    <row r="210" spans="1:18" ht="25.5" hidden="1">
      <c r="A210" s="17" t="s">
        <v>118</v>
      </c>
      <c r="B210" s="98"/>
      <c r="C210" s="5" t="s">
        <v>22</v>
      </c>
      <c r="D210" s="5" t="s">
        <v>16</v>
      </c>
      <c r="E210" s="5" t="s">
        <v>77</v>
      </c>
      <c r="F210" s="5"/>
      <c r="G210" s="81">
        <f>G211</f>
        <v>0</v>
      </c>
      <c r="H210" s="81">
        <f>H211</f>
        <v>0</v>
      </c>
      <c r="I210" s="72">
        <f>I211</f>
        <v>0</v>
      </c>
      <c r="J210" s="72"/>
      <c r="K210" s="72"/>
      <c r="L210" s="72">
        <f t="shared" si="47"/>
        <v>0</v>
      </c>
      <c r="M210" s="81">
        <f>M211</f>
        <v>0</v>
      </c>
      <c r="N210" s="81">
        <f>N211</f>
        <v>0</v>
      </c>
      <c r="O210" s="72">
        <f>O211</f>
        <v>0</v>
      </c>
      <c r="P210" s="72"/>
      <c r="Q210" s="72"/>
      <c r="R210" s="72">
        <f t="shared" si="48"/>
        <v>0</v>
      </c>
    </row>
    <row r="211" spans="1:18" ht="12.75" hidden="1">
      <c r="A211" s="17" t="s">
        <v>80</v>
      </c>
      <c r="B211" s="98"/>
      <c r="C211" s="5" t="s">
        <v>22</v>
      </c>
      <c r="D211" s="5" t="s">
        <v>16</v>
      </c>
      <c r="E211" s="5" t="s">
        <v>77</v>
      </c>
      <c r="F211" s="5" t="s">
        <v>79</v>
      </c>
      <c r="G211" s="81"/>
      <c r="H211" s="81"/>
      <c r="I211" s="72">
        <f>G211+H211</f>
        <v>0</v>
      </c>
      <c r="J211" s="72"/>
      <c r="K211" s="72"/>
      <c r="L211" s="72">
        <f t="shared" si="47"/>
        <v>0</v>
      </c>
      <c r="M211" s="81"/>
      <c r="N211" s="81"/>
      <c r="O211" s="72">
        <f>M211+N211</f>
        <v>0</v>
      </c>
      <c r="P211" s="72"/>
      <c r="Q211" s="72"/>
      <c r="R211" s="72">
        <f t="shared" si="48"/>
        <v>0</v>
      </c>
    </row>
    <row r="212" spans="1:18" ht="63.75" customHeight="1" hidden="1" thickBot="1">
      <c r="A212" s="17" t="s">
        <v>114</v>
      </c>
      <c r="B212" s="98"/>
      <c r="C212" s="5" t="s">
        <v>22</v>
      </c>
      <c r="D212" s="5" t="s">
        <v>16</v>
      </c>
      <c r="E212" s="5" t="s">
        <v>60</v>
      </c>
      <c r="F212" s="5"/>
      <c r="G212" s="81">
        <f>G213</f>
        <v>0</v>
      </c>
      <c r="H212" s="81">
        <f>H213</f>
        <v>0</v>
      </c>
      <c r="I212" s="72">
        <f>G212+H212</f>
        <v>0</v>
      </c>
      <c r="J212" s="72"/>
      <c r="K212" s="72"/>
      <c r="L212" s="72">
        <f t="shared" si="47"/>
        <v>0</v>
      </c>
      <c r="M212" s="81">
        <f>M213</f>
        <v>0</v>
      </c>
      <c r="N212" s="81">
        <f>N213</f>
        <v>0</v>
      </c>
      <c r="O212" s="72">
        <f>M212+N212</f>
        <v>0</v>
      </c>
      <c r="P212" s="72"/>
      <c r="Q212" s="72"/>
      <c r="R212" s="72">
        <f t="shared" si="48"/>
        <v>0</v>
      </c>
    </row>
    <row r="213" spans="1:18" ht="25.5" hidden="1">
      <c r="A213" s="17" t="s">
        <v>19</v>
      </c>
      <c r="B213" s="98"/>
      <c r="C213" s="5" t="s">
        <v>22</v>
      </c>
      <c r="D213" s="5" t="s">
        <v>16</v>
      </c>
      <c r="E213" s="5" t="s">
        <v>60</v>
      </c>
      <c r="F213" s="5" t="s">
        <v>20</v>
      </c>
      <c r="G213" s="81">
        <v>0</v>
      </c>
      <c r="H213" s="81"/>
      <c r="I213" s="72">
        <f>G213+H213</f>
        <v>0</v>
      </c>
      <c r="J213" s="72"/>
      <c r="K213" s="72"/>
      <c r="L213" s="72">
        <f t="shared" si="47"/>
        <v>0</v>
      </c>
      <c r="M213" s="81">
        <v>0</v>
      </c>
      <c r="N213" s="81"/>
      <c r="O213" s="72">
        <f>M213+N213</f>
        <v>0</v>
      </c>
      <c r="P213" s="72"/>
      <c r="Q213" s="72"/>
      <c r="R213" s="72">
        <f t="shared" si="48"/>
        <v>0</v>
      </c>
    </row>
    <row r="214" spans="1:18" s="2" customFormat="1" ht="15" hidden="1">
      <c r="A214" s="18" t="s">
        <v>46</v>
      </c>
      <c r="B214" s="102"/>
      <c r="C214" s="19" t="s">
        <v>23</v>
      </c>
      <c r="D214" s="19" t="s">
        <v>55</v>
      </c>
      <c r="E214" s="19" t="s">
        <v>128</v>
      </c>
      <c r="F214" s="19" t="s">
        <v>78</v>
      </c>
      <c r="G214" s="84">
        <f>G215+G220+G238+G253+G226</f>
        <v>0</v>
      </c>
      <c r="H214" s="84">
        <f>H215+H220+H238+H244+H226</f>
        <v>0</v>
      </c>
      <c r="I214" s="84">
        <f>I215+I220+I238+I244+I226</f>
        <v>0</v>
      </c>
      <c r="J214" s="84"/>
      <c r="K214" s="84">
        <f>K215+K220+K238+K244+K226</f>
        <v>0</v>
      </c>
      <c r="L214" s="72">
        <f t="shared" si="47"/>
        <v>0</v>
      </c>
      <c r="M214" s="84">
        <f>M215+M220+M238+M253+M226</f>
        <v>0</v>
      </c>
      <c r="N214" s="84">
        <f>N215+N220+N238+N244+N226</f>
        <v>0</v>
      </c>
      <c r="O214" s="84">
        <f>O215+O220+O238+O244+O226</f>
        <v>0</v>
      </c>
      <c r="P214" s="84"/>
      <c r="Q214" s="84">
        <f>Q215+Q220+Q238+Q244+Q226</f>
        <v>0</v>
      </c>
      <c r="R214" s="72">
        <f t="shared" si="48"/>
        <v>0</v>
      </c>
    </row>
    <row r="215" spans="1:18" s="13" customFormat="1" ht="14.25" hidden="1">
      <c r="A215" s="38" t="s">
        <v>88</v>
      </c>
      <c r="B215" s="95"/>
      <c r="C215" s="10" t="s">
        <v>23</v>
      </c>
      <c r="D215" s="10" t="s">
        <v>11</v>
      </c>
      <c r="E215" s="10" t="s">
        <v>128</v>
      </c>
      <c r="F215" s="10" t="s">
        <v>78</v>
      </c>
      <c r="G215" s="85">
        <f>G216</f>
        <v>0</v>
      </c>
      <c r="H215" s="85">
        <f>H216</f>
        <v>0</v>
      </c>
      <c r="I215" s="85">
        <f>I216</f>
        <v>0</v>
      </c>
      <c r="J215" s="85"/>
      <c r="K215" s="85">
        <f>K216</f>
        <v>0</v>
      </c>
      <c r="L215" s="72">
        <f t="shared" si="47"/>
        <v>0</v>
      </c>
      <c r="M215" s="85">
        <f>M216</f>
        <v>0</v>
      </c>
      <c r="N215" s="85">
        <f>N216</f>
        <v>0</v>
      </c>
      <c r="O215" s="85">
        <f>O216</f>
        <v>0</v>
      </c>
      <c r="P215" s="85"/>
      <c r="Q215" s="85">
        <f>Q216</f>
        <v>0</v>
      </c>
      <c r="R215" s="72">
        <f t="shared" si="48"/>
        <v>0</v>
      </c>
    </row>
    <row r="216" spans="1:18" s="13" customFormat="1" ht="14.25" hidden="1">
      <c r="A216" s="38" t="s">
        <v>89</v>
      </c>
      <c r="B216" s="95"/>
      <c r="C216" s="10" t="s">
        <v>23</v>
      </c>
      <c r="D216" s="10" t="s">
        <v>11</v>
      </c>
      <c r="E216" s="10" t="s">
        <v>197</v>
      </c>
      <c r="F216" s="10" t="s">
        <v>78</v>
      </c>
      <c r="G216" s="85">
        <f>G217</f>
        <v>0</v>
      </c>
      <c r="H216" s="85">
        <f>H218</f>
        <v>0</v>
      </c>
      <c r="I216" s="85">
        <f>I218</f>
        <v>0</v>
      </c>
      <c r="J216" s="85"/>
      <c r="K216" s="85">
        <f>K218</f>
        <v>0</v>
      </c>
      <c r="L216" s="72">
        <f t="shared" si="47"/>
        <v>0</v>
      </c>
      <c r="M216" s="85">
        <f>M217</f>
        <v>0</v>
      </c>
      <c r="N216" s="85">
        <f>N218</f>
        <v>0</v>
      </c>
      <c r="O216" s="85">
        <f>O218</f>
        <v>0</v>
      </c>
      <c r="P216" s="85"/>
      <c r="Q216" s="85">
        <f>Q218</f>
        <v>0</v>
      </c>
      <c r="R216" s="72">
        <f t="shared" si="48"/>
        <v>0</v>
      </c>
    </row>
    <row r="217" spans="1:18" s="13" customFormat="1" ht="25.5" hidden="1">
      <c r="A217" s="38" t="s">
        <v>198</v>
      </c>
      <c r="B217" s="95"/>
      <c r="C217" s="10" t="s">
        <v>23</v>
      </c>
      <c r="D217" s="10" t="s">
        <v>11</v>
      </c>
      <c r="E217" s="10" t="s">
        <v>199</v>
      </c>
      <c r="F217" s="10" t="s">
        <v>78</v>
      </c>
      <c r="G217" s="85">
        <f>G218</f>
        <v>0</v>
      </c>
      <c r="H217" s="85"/>
      <c r="I217" s="85"/>
      <c r="J217" s="85"/>
      <c r="K217" s="85"/>
      <c r="L217" s="72">
        <f t="shared" si="47"/>
        <v>0</v>
      </c>
      <c r="M217" s="85">
        <f>M218</f>
        <v>0</v>
      </c>
      <c r="N217" s="85"/>
      <c r="O217" s="85"/>
      <c r="P217" s="85"/>
      <c r="Q217" s="85"/>
      <c r="R217" s="72">
        <f t="shared" si="48"/>
        <v>0</v>
      </c>
    </row>
    <row r="218" spans="1:18" s="13" customFormat="1" ht="36" hidden="1">
      <c r="A218" s="43" t="s">
        <v>200</v>
      </c>
      <c r="B218" s="105"/>
      <c r="C218" s="10" t="s">
        <v>23</v>
      </c>
      <c r="D218" s="10" t="s">
        <v>11</v>
      </c>
      <c r="E218" s="10" t="s">
        <v>201</v>
      </c>
      <c r="F218" s="10" t="s">
        <v>78</v>
      </c>
      <c r="G218" s="85">
        <f>G219</f>
        <v>0</v>
      </c>
      <c r="H218" s="85"/>
      <c r="I218" s="72">
        <f>G218+H218</f>
        <v>0</v>
      </c>
      <c r="J218" s="72"/>
      <c r="K218" s="72"/>
      <c r="L218" s="72">
        <f t="shared" si="47"/>
        <v>0</v>
      </c>
      <c r="M218" s="85">
        <f>M219</f>
        <v>0</v>
      </c>
      <c r="N218" s="85"/>
      <c r="O218" s="72">
        <f>M218+N218</f>
        <v>0</v>
      </c>
      <c r="P218" s="72"/>
      <c r="Q218" s="72"/>
      <c r="R218" s="72">
        <f t="shared" si="48"/>
        <v>0</v>
      </c>
    </row>
    <row r="219" spans="1:18" s="13" customFormat="1" ht="14.25" hidden="1">
      <c r="A219" s="43" t="s">
        <v>202</v>
      </c>
      <c r="B219" s="105"/>
      <c r="C219" s="10" t="s">
        <v>23</v>
      </c>
      <c r="D219" s="10" t="s">
        <v>11</v>
      </c>
      <c r="E219" s="10" t="s">
        <v>201</v>
      </c>
      <c r="F219" s="10" t="s">
        <v>15</v>
      </c>
      <c r="G219" s="85"/>
      <c r="H219" s="85"/>
      <c r="I219" s="72"/>
      <c r="J219" s="72"/>
      <c r="K219" s="72"/>
      <c r="L219" s="72">
        <f t="shared" si="47"/>
        <v>0</v>
      </c>
      <c r="M219" s="85"/>
      <c r="N219" s="85"/>
      <c r="O219" s="72"/>
      <c r="P219" s="72"/>
      <c r="Q219" s="72"/>
      <c r="R219" s="72">
        <f t="shared" si="48"/>
        <v>0</v>
      </c>
    </row>
    <row r="220" spans="1:18" ht="14.25" hidden="1">
      <c r="A220" s="16" t="s">
        <v>47</v>
      </c>
      <c r="B220" s="94"/>
      <c r="C220" s="3">
        <v>10</v>
      </c>
      <c r="D220" s="3" t="s">
        <v>21</v>
      </c>
      <c r="E220" s="3" t="s">
        <v>128</v>
      </c>
      <c r="F220" s="3" t="s">
        <v>78</v>
      </c>
      <c r="G220" s="81">
        <f aca="true" t="shared" si="49" ref="G220:I221">G221</f>
        <v>0</v>
      </c>
      <c r="H220" s="81">
        <f t="shared" si="49"/>
        <v>0</v>
      </c>
      <c r="I220" s="81">
        <f t="shared" si="49"/>
        <v>0</v>
      </c>
      <c r="J220" s="81"/>
      <c r="K220" s="81">
        <f>K221</f>
        <v>0</v>
      </c>
      <c r="L220" s="72">
        <f t="shared" si="47"/>
        <v>0</v>
      </c>
      <c r="M220" s="81">
        <f aca="true" t="shared" si="50" ref="M220:O221">M221</f>
        <v>0</v>
      </c>
      <c r="N220" s="81">
        <f t="shared" si="50"/>
        <v>0</v>
      </c>
      <c r="O220" s="81">
        <f t="shared" si="50"/>
        <v>0</v>
      </c>
      <c r="P220" s="81"/>
      <c r="Q220" s="81">
        <f>Q221</f>
        <v>0</v>
      </c>
      <c r="R220" s="72">
        <f t="shared" si="48"/>
        <v>0</v>
      </c>
    </row>
    <row r="221" spans="1:18" ht="12.75" hidden="1">
      <c r="A221" s="37" t="s">
        <v>61</v>
      </c>
      <c r="B221" s="96"/>
      <c r="C221" s="4" t="s">
        <v>23</v>
      </c>
      <c r="D221" s="4" t="s">
        <v>21</v>
      </c>
      <c r="E221" s="4" t="s">
        <v>203</v>
      </c>
      <c r="F221" s="4" t="s">
        <v>78</v>
      </c>
      <c r="G221" s="81">
        <f t="shared" si="49"/>
        <v>0</v>
      </c>
      <c r="H221" s="81">
        <f t="shared" si="49"/>
        <v>0</v>
      </c>
      <c r="I221" s="81">
        <f t="shared" si="49"/>
        <v>0</v>
      </c>
      <c r="J221" s="81"/>
      <c r="K221" s="81">
        <f>K222</f>
        <v>0</v>
      </c>
      <c r="L221" s="72">
        <f t="shared" si="47"/>
        <v>0</v>
      </c>
      <c r="M221" s="81">
        <f t="shared" si="50"/>
        <v>0</v>
      </c>
      <c r="N221" s="81">
        <f t="shared" si="50"/>
        <v>0</v>
      </c>
      <c r="O221" s="81">
        <f t="shared" si="50"/>
        <v>0</v>
      </c>
      <c r="P221" s="81"/>
      <c r="Q221" s="81">
        <f>Q222</f>
        <v>0</v>
      </c>
      <c r="R221" s="72">
        <f t="shared" si="48"/>
        <v>0</v>
      </c>
    </row>
    <row r="222" spans="1:18" ht="25.5" hidden="1">
      <c r="A222" s="17" t="s">
        <v>19</v>
      </c>
      <c r="B222" s="98"/>
      <c r="C222" s="5" t="s">
        <v>23</v>
      </c>
      <c r="D222" s="5" t="s">
        <v>21</v>
      </c>
      <c r="E222" s="5" t="s">
        <v>204</v>
      </c>
      <c r="F222" s="5" t="s">
        <v>78</v>
      </c>
      <c r="G222" s="81">
        <f>G225</f>
        <v>0</v>
      </c>
      <c r="H222" s="81">
        <f>H225</f>
        <v>0</v>
      </c>
      <c r="I222" s="81">
        <f>I225</f>
        <v>0</v>
      </c>
      <c r="J222" s="81"/>
      <c r="K222" s="81">
        <f>K225</f>
        <v>0</v>
      </c>
      <c r="L222" s="72">
        <f t="shared" si="47"/>
        <v>0</v>
      </c>
      <c r="M222" s="81">
        <f>M225</f>
        <v>0</v>
      </c>
      <c r="N222" s="81">
        <f>N225</f>
        <v>0</v>
      </c>
      <c r="O222" s="81">
        <f>O225</f>
        <v>0</v>
      </c>
      <c r="P222" s="81"/>
      <c r="Q222" s="81">
        <f>Q225</f>
        <v>0</v>
      </c>
      <c r="R222" s="72">
        <f t="shared" si="48"/>
        <v>0</v>
      </c>
    </row>
    <row r="223" spans="1:18" ht="21.75" customHeight="1" hidden="1" thickBot="1">
      <c r="A223" s="37" t="s">
        <v>48</v>
      </c>
      <c r="B223" s="96"/>
      <c r="C223" s="5" t="s">
        <v>23</v>
      </c>
      <c r="D223" s="5" t="s">
        <v>21</v>
      </c>
      <c r="E223" s="5" t="s">
        <v>49</v>
      </c>
      <c r="F223" s="5">
        <v>0</v>
      </c>
      <c r="G223" s="81"/>
      <c r="H223" s="81"/>
      <c r="I223" s="72">
        <f>G223+H223</f>
        <v>0</v>
      </c>
      <c r="J223" s="72"/>
      <c r="K223" s="72"/>
      <c r="L223" s="72">
        <f t="shared" si="47"/>
        <v>0</v>
      </c>
      <c r="M223" s="81"/>
      <c r="N223" s="81"/>
      <c r="O223" s="72">
        <f>M223+N223</f>
        <v>0</v>
      </c>
      <c r="P223" s="72"/>
      <c r="Q223" s="72"/>
      <c r="R223" s="72">
        <f t="shared" si="48"/>
        <v>0</v>
      </c>
    </row>
    <row r="224" spans="1:18" ht="49.5" customHeight="1" hidden="1" thickBot="1">
      <c r="A224" s="17" t="s">
        <v>50</v>
      </c>
      <c r="B224" s="98"/>
      <c r="C224" s="4" t="s">
        <v>23</v>
      </c>
      <c r="D224" s="4" t="s">
        <v>21</v>
      </c>
      <c r="E224" s="4" t="s">
        <v>49</v>
      </c>
      <c r="F224" s="4" t="s">
        <v>51</v>
      </c>
      <c r="G224" s="81"/>
      <c r="H224" s="81"/>
      <c r="I224" s="72">
        <f>G224+H224</f>
        <v>0</v>
      </c>
      <c r="J224" s="72"/>
      <c r="K224" s="72"/>
      <c r="L224" s="72">
        <f t="shared" si="47"/>
        <v>0</v>
      </c>
      <c r="M224" s="81"/>
      <c r="N224" s="81"/>
      <c r="O224" s="72">
        <f>M224+N224</f>
        <v>0</v>
      </c>
      <c r="P224" s="72"/>
      <c r="Q224" s="72"/>
      <c r="R224" s="72">
        <f t="shared" si="48"/>
        <v>0</v>
      </c>
    </row>
    <row r="225" spans="1:18" ht="19.5" customHeight="1" hidden="1">
      <c r="A225" s="17" t="s">
        <v>161</v>
      </c>
      <c r="B225" s="98"/>
      <c r="C225" s="4" t="s">
        <v>205</v>
      </c>
      <c r="D225" s="4" t="s">
        <v>21</v>
      </c>
      <c r="E225" s="4" t="s">
        <v>206</v>
      </c>
      <c r="F225" s="4" t="s">
        <v>162</v>
      </c>
      <c r="G225" s="81"/>
      <c r="H225" s="81"/>
      <c r="I225" s="72"/>
      <c r="J225" s="72"/>
      <c r="K225" s="72"/>
      <c r="L225" s="72">
        <f t="shared" si="47"/>
        <v>0</v>
      </c>
      <c r="M225" s="81"/>
      <c r="N225" s="81"/>
      <c r="O225" s="72"/>
      <c r="P225" s="72"/>
      <c r="Q225" s="72"/>
      <c r="R225" s="72">
        <f t="shared" si="48"/>
        <v>0</v>
      </c>
    </row>
    <row r="226" spans="1:18" ht="17.25" customHeight="1" hidden="1">
      <c r="A226" s="36" t="s">
        <v>109</v>
      </c>
      <c r="B226" s="97"/>
      <c r="C226" s="4" t="s">
        <v>23</v>
      </c>
      <c r="D226" s="4" t="s">
        <v>68</v>
      </c>
      <c r="E226" s="4" t="s">
        <v>128</v>
      </c>
      <c r="F226" s="4" t="s">
        <v>78</v>
      </c>
      <c r="G226" s="81">
        <f>G233</f>
        <v>0</v>
      </c>
      <c r="H226" s="81">
        <f>H228+H231+H233+H235+H237</f>
        <v>0</v>
      </c>
      <c r="I226" s="81">
        <f>I228+I231+I233+I235+I237</f>
        <v>0</v>
      </c>
      <c r="J226" s="81"/>
      <c r="K226" s="81">
        <f>K228+K231+K233+K235+K237</f>
        <v>0</v>
      </c>
      <c r="L226" s="72">
        <f t="shared" si="47"/>
        <v>0</v>
      </c>
      <c r="M226" s="81">
        <f>M233</f>
        <v>0</v>
      </c>
      <c r="N226" s="81">
        <f>N228+N231+N233+N235+N237</f>
        <v>0</v>
      </c>
      <c r="O226" s="81">
        <f>O228+O231+O233+O235+O237</f>
        <v>0</v>
      </c>
      <c r="P226" s="81"/>
      <c r="Q226" s="81">
        <f>Q228+Q231+Q233+Q235+Q237</f>
        <v>0</v>
      </c>
      <c r="R226" s="72">
        <f t="shared" si="48"/>
        <v>0</v>
      </c>
    </row>
    <row r="227" spans="1:18" ht="17.25" customHeight="1" hidden="1">
      <c r="A227" s="36"/>
      <c r="B227" s="97"/>
      <c r="C227" s="4"/>
      <c r="D227" s="4"/>
      <c r="E227" s="4"/>
      <c r="F227" s="4"/>
      <c r="G227" s="81"/>
      <c r="H227" s="81"/>
      <c r="I227" s="81"/>
      <c r="J227" s="81"/>
      <c r="K227" s="81"/>
      <c r="L227" s="72"/>
      <c r="M227" s="81"/>
      <c r="N227" s="81"/>
      <c r="O227" s="81"/>
      <c r="P227" s="81"/>
      <c r="Q227" s="81"/>
      <c r="R227" s="72"/>
    </row>
    <row r="228" spans="1:18" ht="29.25" customHeight="1" hidden="1">
      <c r="A228" s="36"/>
      <c r="B228" s="97"/>
      <c r="C228" s="4"/>
      <c r="D228" s="4"/>
      <c r="E228" s="4"/>
      <c r="F228" s="4"/>
      <c r="G228" s="81"/>
      <c r="H228" s="81"/>
      <c r="I228" s="81"/>
      <c r="J228" s="81"/>
      <c r="K228" s="81"/>
      <c r="L228" s="72"/>
      <c r="M228" s="81"/>
      <c r="N228" s="81"/>
      <c r="O228" s="81"/>
      <c r="P228" s="81"/>
      <c r="Q228" s="81"/>
      <c r="R228" s="72"/>
    </row>
    <row r="229" spans="1:18" ht="19.5" customHeight="1" hidden="1">
      <c r="A229" s="36"/>
      <c r="B229" s="97"/>
      <c r="C229" s="4"/>
      <c r="D229" s="4"/>
      <c r="E229" s="4"/>
      <c r="F229" s="4"/>
      <c r="G229" s="81"/>
      <c r="H229" s="81"/>
      <c r="I229" s="81"/>
      <c r="J229" s="81"/>
      <c r="K229" s="81"/>
      <c r="L229" s="72"/>
      <c r="M229" s="81"/>
      <c r="N229" s="81"/>
      <c r="O229" s="81"/>
      <c r="P229" s="81"/>
      <c r="Q229" s="81"/>
      <c r="R229" s="72"/>
    </row>
    <row r="230" spans="1:18" ht="17.25" customHeight="1" hidden="1">
      <c r="A230" s="44"/>
      <c r="B230" s="104"/>
      <c r="C230" s="4"/>
      <c r="D230" s="4"/>
      <c r="E230" s="4"/>
      <c r="F230" s="4"/>
      <c r="G230" s="81"/>
      <c r="H230" s="81"/>
      <c r="I230" s="72"/>
      <c r="J230" s="72"/>
      <c r="K230" s="72"/>
      <c r="L230" s="72"/>
      <c r="M230" s="81"/>
      <c r="N230" s="81"/>
      <c r="O230" s="72"/>
      <c r="P230" s="72"/>
      <c r="Q230" s="72"/>
      <c r="R230" s="72"/>
    </row>
    <row r="231" spans="1:18" ht="16.5" customHeight="1" hidden="1">
      <c r="A231" s="37"/>
      <c r="B231" s="96"/>
      <c r="C231" s="4"/>
      <c r="D231" s="4"/>
      <c r="E231" s="4"/>
      <c r="F231" s="4"/>
      <c r="G231" s="81"/>
      <c r="H231" s="81"/>
      <c r="I231" s="72"/>
      <c r="J231" s="72"/>
      <c r="K231" s="72"/>
      <c r="L231" s="72"/>
      <c r="M231" s="81"/>
      <c r="N231" s="81"/>
      <c r="O231" s="72"/>
      <c r="P231" s="72"/>
      <c r="Q231" s="72"/>
      <c r="R231" s="72"/>
    </row>
    <row r="232" spans="1:18" ht="15.75" customHeight="1" hidden="1">
      <c r="A232" s="17"/>
      <c r="B232" s="98"/>
      <c r="C232" s="4"/>
      <c r="D232" s="4"/>
      <c r="E232" s="4"/>
      <c r="F232" s="4"/>
      <c r="G232" s="81"/>
      <c r="H232" s="81"/>
      <c r="I232" s="72"/>
      <c r="J232" s="72"/>
      <c r="K232" s="72"/>
      <c r="L232" s="72"/>
      <c r="M232" s="81"/>
      <c r="N232" s="81"/>
      <c r="O232" s="72"/>
      <c r="P232" s="72"/>
      <c r="Q232" s="72"/>
      <c r="R232" s="72"/>
    </row>
    <row r="233" spans="1:18" s="55" customFormat="1" ht="33.75" customHeight="1" hidden="1">
      <c r="A233" s="53" t="s">
        <v>249</v>
      </c>
      <c r="B233" s="100"/>
      <c r="C233" s="56" t="s">
        <v>23</v>
      </c>
      <c r="D233" s="56" t="s">
        <v>68</v>
      </c>
      <c r="E233" s="56" t="s">
        <v>121</v>
      </c>
      <c r="F233" s="56" t="s">
        <v>78</v>
      </c>
      <c r="G233" s="83">
        <f>G234</f>
        <v>0</v>
      </c>
      <c r="H233" s="83">
        <f>H234</f>
        <v>0</v>
      </c>
      <c r="I233" s="83">
        <f>I234</f>
        <v>0</v>
      </c>
      <c r="J233" s="83"/>
      <c r="K233" s="83">
        <f>K234</f>
        <v>0</v>
      </c>
      <c r="L233" s="72">
        <f aca="true" t="shared" si="51" ref="L233:L273">G233+J233+K233</f>
        <v>0</v>
      </c>
      <c r="M233" s="83">
        <f>M234</f>
        <v>0</v>
      </c>
      <c r="N233" s="83">
        <f>N234</f>
        <v>0</v>
      </c>
      <c r="O233" s="83">
        <f>O234</f>
        <v>0</v>
      </c>
      <c r="P233" s="83"/>
      <c r="Q233" s="83">
        <f>Q234</f>
        <v>0</v>
      </c>
      <c r="R233" s="72">
        <f aca="true" t="shared" si="52" ref="R233:R273">M233+P233+Q233</f>
        <v>0</v>
      </c>
    </row>
    <row r="234" spans="1:18" s="57" customFormat="1" ht="19.5" customHeight="1" hidden="1">
      <c r="A234" s="30" t="s">
        <v>122</v>
      </c>
      <c r="B234" s="101"/>
      <c r="C234" s="24" t="s">
        <v>23</v>
      </c>
      <c r="D234" s="24" t="s">
        <v>68</v>
      </c>
      <c r="E234" s="24" t="s">
        <v>209</v>
      </c>
      <c r="F234" s="24" t="s">
        <v>78</v>
      </c>
      <c r="G234" s="88">
        <f>G235</f>
        <v>0</v>
      </c>
      <c r="H234" s="88"/>
      <c r="I234" s="89"/>
      <c r="J234" s="89"/>
      <c r="K234" s="89"/>
      <c r="L234" s="72">
        <f t="shared" si="51"/>
        <v>0</v>
      </c>
      <c r="M234" s="88">
        <f>M235</f>
        <v>0</v>
      </c>
      <c r="N234" s="88"/>
      <c r="O234" s="89"/>
      <c r="P234" s="89"/>
      <c r="Q234" s="89"/>
      <c r="R234" s="72">
        <f t="shared" si="52"/>
        <v>0</v>
      </c>
    </row>
    <row r="235" spans="1:18" s="11" customFormat="1" ht="19.5" customHeight="1" hidden="1">
      <c r="A235" s="33" t="s">
        <v>202</v>
      </c>
      <c r="B235" s="99"/>
      <c r="C235" s="3" t="s">
        <v>23</v>
      </c>
      <c r="D235" s="3" t="s">
        <v>68</v>
      </c>
      <c r="E235" s="3" t="s">
        <v>209</v>
      </c>
      <c r="F235" s="3" t="s">
        <v>15</v>
      </c>
      <c r="G235" s="87"/>
      <c r="H235" s="87">
        <f>H236</f>
        <v>0</v>
      </c>
      <c r="I235" s="87">
        <f>I236</f>
        <v>0</v>
      </c>
      <c r="J235" s="87"/>
      <c r="K235" s="87">
        <f>K236</f>
        <v>0</v>
      </c>
      <c r="L235" s="72">
        <f t="shared" si="51"/>
        <v>0</v>
      </c>
      <c r="M235" s="87"/>
      <c r="N235" s="87">
        <f>N236</f>
        <v>0</v>
      </c>
      <c r="O235" s="87">
        <f>O236</f>
        <v>0</v>
      </c>
      <c r="P235" s="87"/>
      <c r="Q235" s="87">
        <f>Q236</f>
        <v>0</v>
      </c>
      <c r="R235" s="72">
        <f t="shared" si="52"/>
        <v>0</v>
      </c>
    </row>
    <row r="236" spans="1:18" ht="29.25" customHeight="1" hidden="1">
      <c r="A236" s="17"/>
      <c r="B236" s="98"/>
      <c r="C236" s="4"/>
      <c r="D236" s="4"/>
      <c r="E236" s="4"/>
      <c r="F236" s="4"/>
      <c r="G236" s="81"/>
      <c r="H236" s="81"/>
      <c r="I236" s="72"/>
      <c r="J236" s="72"/>
      <c r="K236" s="72"/>
      <c r="L236" s="72">
        <f t="shared" si="51"/>
        <v>0</v>
      </c>
      <c r="M236" s="81"/>
      <c r="N236" s="81"/>
      <c r="O236" s="72"/>
      <c r="P236" s="72"/>
      <c r="Q236" s="72"/>
      <c r="R236" s="72">
        <f t="shared" si="52"/>
        <v>0</v>
      </c>
    </row>
    <row r="237" spans="1:18" ht="66" customHeight="1" hidden="1">
      <c r="A237" s="17"/>
      <c r="B237" s="98"/>
      <c r="C237" s="4"/>
      <c r="D237" s="4"/>
      <c r="E237" s="4"/>
      <c r="F237" s="4"/>
      <c r="G237" s="81"/>
      <c r="H237" s="81"/>
      <c r="I237" s="72"/>
      <c r="J237" s="72"/>
      <c r="K237" s="72"/>
      <c r="L237" s="72">
        <f t="shared" si="51"/>
        <v>0</v>
      </c>
      <c r="M237" s="81"/>
      <c r="N237" s="81"/>
      <c r="O237" s="72"/>
      <c r="P237" s="72"/>
      <c r="Q237" s="72"/>
      <c r="R237" s="72">
        <f t="shared" si="52"/>
        <v>0</v>
      </c>
    </row>
    <row r="238" spans="1:18" s="55" customFormat="1" ht="18.75" customHeight="1" hidden="1">
      <c r="A238" s="53" t="s">
        <v>210</v>
      </c>
      <c r="B238" s="100"/>
      <c r="C238" s="54" t="s">
        <v>23</v>
      </c>
      <c r="D238" s="54" t="s">
        <v>16</v>
      </c>
      <c r="E238" s="54" t="s">
        <v>128</v>
      </c>
      <c r="F238" s="54" t="s">
        <v>78</v>
      </c>
      <c r="G238" s="83">
        <f>G239+G242</f>
        <v>0</v>
      </c>
      <c r="H238" s="83">
        <f>H239</f>
        <v>0</v>
      </c>
      <c r="I238" s="83">
        <f>I239</f>
        <v>0</v>
      </c>
      <c r="J238" s="83"/>
      <c r="K238" s="83">
        <f>K239</f>
        <v>0</v>
      </c>
      <c r="L238" s="72">
        <f t="shared" si="51"/>
        <v>0</v>
      </c>
      <c r="M238" s="83">
        <f>M239+M242</f>
        <v>0</v>
      </c>
      <c r="N238" s="83">
        <f>N239</f>
        <v>0</v>
      </c>
      <c r="O238" s="83">
        <f>O239</f>
        <v>0</v>
      </c>
      <c r="P238" s="83"/>
      <c r="Q238" s="83">
        <f>Q239</f>
        <v>0</v>
      </c>
      <c r="R238" s="72">
        <f t="shared" si="52"/>
        <v>0</v>
      </c>
    </row>
    <row r="239" spans="1:18" s="11" customFormat="1" ht="21" customHeight="1" hidden="1">
      <c r="A239" s="47" t="s">
        <v>207</v>
      </c>
      <c r="B239" s="106"/>
      <c r="C239" s="3" t="s">
        <v>23</v>
      </c>
      <c r="D239" s="3" t="s">
        <v>16</v>
      </c>
      <c r="E239" s="3" t="s">
        <v>208</v>
      </c>
      <c r="F239" s="3" t="s">
        <v>78</v>
      </c>
      <c r="G239" s="87">
        <f>G240</f>
        <v>0</v>
      </c>
      <c r="H239" s="87">
        <f>H240</f>
        <v>0</v>
      </c>
      <c r="I239" s="87">
        <f>I240</f>
        <v>0</v>
      </c>
      <c r="J239" s="87"/>
      <c r="K239" s="87">
        <f>K240</f>
        <v>0</v>
      </c>
      <c r="L239" s="72">
        <f t="shared" si="51"/>
        <v>0</v>
      </c>
      <c r="M239" s="87">
        <f>M240</f>
        <v>0</v>
      </c>
      <c r="N239" s="87">
        <f>N240</f>
        <v>0</v>
      </c>
      <c r="O239" s="87">
        <f>O240</f>
        <v>0</v>
      </c>
      <c r="P239" s="87"/>
      <c r="Q239" s="87">
        <f>Q240</f>
        <v>0</v>
      </c>
      <c r="R239" s="72">
        <f t="shared" si="52"/>
        <v>0</v>
      </c>
    </row>
    <row r="240" spans="1:18" s="57" customFormat="1" ht="40.5" customHeight="1" hidden="1">
      <c r="A240" s="58" t="s">
        <v>211</v>
      </c>
      <c r="B240" s="107"/>
      <c r="C240" s="24" t="s">
        <v>23</v>
      </c>
      <c r="D240" s="24" t="s">
        <v>16</v>
      </c>
      <c r="E240" s="24" t="s">
        <v>212</v>
      </c>
      <c r="F240" s="24" t="s">
        <v>78</v>
      </c>
      <c r="G240" s="88">
        <f>G241</f>
        <v>0</v>
      </c>
      <c r="H240" s="88"/>
      <c r="I240" s="82">
        <f>G240+H240</f>
        <v>0</v>
      </c>
      <c r="J240" s="82"/>
      <c r="K240" s="82"/>
      <c r="L240" s="72">
        <f t="shared" si="51"/>
        <v>0</v>
      </c>
      <c r="M240" s="88">
        <f>M241</f>
        <v>0</v>
      </c>
      <c r="N240" s="88"/>
      <c r="O240" s="82">
        <f>M240+N240</f>
        <v>0</v>
      </c>
      <c r="P240" s="82"/>
      <c r="Q240" s="82"/>
      <c r="R240" s="72">
        <f t="shared" si="52"/>
        <v>0</v>
      </c>
    </row>
    <row r="241" spans="1:18" s="9" customFormat="1" ht="18" customHeight="1" hidden="1">
      <c r="A241" s="46" t="s">
        <v>202</v>
      </c>
      <c r="B241" s="108"/>
      <c r="C241" s="23" t="s">
        <v>205</v>
      </c>
      <c r="D241" s="23" t="s">
        <v>16</v>
      </c>
      <c r="E241" s="23" t="s">
        <v>212</v>
      </c>
      <c r="F241" s="23" t="s">
        <v>15</v>
      </c>
      <c r="G241" s="74"/>
      <c r="H241" s="74"/>
      <c r="I241" s="72"/>
      <c r="J241" s="72"/>
      <c r="K241" s="72"/>
      <c r="L241" s="72">
        <f t="shared" si="51"/>
        <v>0</v>
      </c>
      <c r="M241" s="74"/>
      <c r="N241" s="74"/>
      <c r="O241" s="72"/>
      <c r="P241" s="72"/>
      <c r="Q241" s="72"/>
      <c r="R241" s="72">
        <f t="shared" si="52"/>
        <v>0</v>
      </c>
    </row>
    <row r="242" spans="1:18" s="61" customFormat="1" ht="30.75" customHeight="1" hidden="1">
      <c r="A242" s="59" t="s">
        <v>115</v>
      </c>
      <c r="B242" s="109"/>
      <c r="C242" s="60" t="s">
        <v>23</v>
      </c>
      <c r="D242" s="60" t="s">
        <v>16</v>
      </c>
      <c r="E242" s="60" t="s">
        <v>166</v>
      </c>
      <c r="F242" s="60" t="s">
        <v>78</v>
      </c>
      <c r="G242" s="90">
        <f>G243+G245</f>
        <v>0</v>
      </c>
      <c r="H242" s="90">
        <f>H243</f>
        <v>0</v>
      </c>
      <c r="I242" s="90">
        <f>I243</f>
        <v>0</v>
      </c>
      <c r="J242" s="90"/>
      <c r="K242" s="90">
        <f>K243</f>
        <v>0</v>
      </c>
      <c r="L242" s="72">
        <f t="shared" si="51"/>
        <v>0</v>
      </c>
      <c r="M242" s="90">
        <f>M243+M245</f>
        <v>0</v>
      </c>
      <c r="N242" s="90">
        <f>N243</f>
        <v>0</v>
      </c>
      <c r="O242" s="90">
        <f>O243</f>
        <v>0</v>
      </c>
      <c r="P242" s="90"/>
      <c r="Q242" s="90">
        <f>Q243</f>
        <v>0</v>
      </c>
      <c r="R242" s="72">
        <f t="shared" si="52"/>
        <v>0</v>
      </c>
    </row>
    <row r="243" spans="1:18" s="57" customFormat="1" ht="78.75" customHeight="1" hidden="1">
      <c r="A243" s="47" t="s">
        <v>213</v>
      </c>
      <c r="B243" s="106"/>
      <c r="C243" s="3" t="s">
        <v>23</v>
      </c>
      <c r="D243" s="3" t="s">
        <v>16</v>
      </c>
      <c r="E243" s="3" t="s">
        <v>214</v>
      </c>
      <c r="F243" s="3" t="s">
        <v>78</v>
      </c>
      <c r="G243" s="87">
        <f>G244</f>
        <v>0</v>
      </c>
      <c r="H243" s="87">
        <f>H244</f>
        <v>0</v>
      </c>
      <c r="I243" s="87">
        <f>I244</f>
        <v>0</v>
      </c>
      <c r="J243" s="87"/>
      <c r="K243" s="87">
        <f>K244</f>
        <v>0</v>
      </c>
      <c r="L243" s="72">
        <f t="shared" si="51"/>
        <v>0</v>
      </c>
      <c r="M243" s="87">
        <f>M244</f>
        <v>0</v>
      </c>
      <c r="N243" s="87">
        <f>N244</f>
        <v>0</v>
      </c>
      <c r="O243" s="87">
        <f>O244</f>
        <v>0</v>
      </c>
      <c r="P243" s="87"/>
      <c r="Q243" s="87">
        <f>Q244</f>
        <v>0</v>
      </c>
      <c r="R243" s="72">
        <f t="shared" si="52"/>
        <v>0</v>
      </c>
    </row>
    <row r="244" spans="1:18" s="57" customFormat="1" ht="18.75" customHeight="1" hidden="1">
      <c r="A244" s="58" t="s">
        <v>202</v>
      </c>
      <c r="B244" s="107"/>
      <c r="C244" s="24" t="s">
        <v>23</v>
      </c>
      <c r="D244" s="24" t="s">
        <v>16</v>
      </c>
      <c r="E244" s="24" t="s">
        <v>214</v>
      </c>
      <c r="F244" s="24" t="s">
        <v>15</v>
      </c>
      <c r="G244" s="88"/>
      <c r="H244" s="88"/>
      <c r="I244" s="82">
        <f>G244+H244</f>
        <v>0</v>
      </c>
      <c r="J244" s="82"/>
      <c r="K244" s="82"/>
      <c r="L244" s="72">
        <f t="shared" si="51"/>
        <v>0</v>
      </c>
      <c r="M244" s="88"/>
      <c r="N244" s="88"/>
      <c r="O244" s="82">
        <f>M244+N244</f>
        <v>0</v>
      </c>
      <c r="P244" s="82"/>
      <c r="Q244" s="82"/>
      <c r="R244" s="72">
        <f t="shared" si="52"/>
        <v>0</v>
      </c>
    </row>
    <row r="245" spans="1:18" s="55" customFormat="1" ht="48" customHeight="1" hidden="1">
      <c r="A245" s="59" t="s">
        <v>215</v>
      </c>
      <c r="B245" s="109"/>
      <c r="C245" s="56" t="s">
        <v>23</v>
      </c>
      <c r="D245" s="56" t="s">
        <v>16</v>
      </c>
      <c r="E245" s="56" t="s">
        <v>220</v>
      </c>
      <c r="F245" s="56" t="s">
        <v>78</v>
      </c>
      <c r="G245" s="83">
        <f>G246+G251</f>
        <v>0</v>
      </c>
      <c r="H245" s="83"/>
      <c r="I245" s="91"/>
      <c r="J245" s="91"/>
      <c r="K245" s="91"/>
      <c r="L245" s="72">
        <f t="shared" si="51"/>
        <v>0</v>
      </c>
      <c r="M245" s="83">
        <f>M246+M251</f>
        <v>0</v>
      </c>
      <c r="N245" s="83"/>
      <c r="O245" s="91"/>
      <c r="P245" s="91"/>
      <c r="Q245" s="91"/>
      <c r="R245" s="72">
        <f t="shared" si="52"/>
        <v>0</v>
      </c>
    </row>
    <row r="246" spans="1:18" s="11" customFormat="1" ht="18.75" customHeight="1" hidden="1">
      <c r="A246" s="47" t="s">
        <v>216</v>
      </c>
      <c r="B246" s="106"/>
      <c r="C246" s="3" t="s">
        <v>23</v>
      </c>
      <c r="D246" s="3" t="s">
        <v>16</v>
      </c>
      <c r="E246" s="3" t="s">
        <v>221</v>
      </c>
      <c r="F246" s="3" t="s">
        <v>78</v>
      </c>
      <c r="G246" s="87">
        <f>G247+G249</f>
        <v>0</v>
      </c>
      <c r="H246" s="87"/>
      <c r="I246" s="82"/>
      <c r="J246" s="82"/>
      <c r="K246" s="82"/>
      <c r="L246" s="72">
        <f t="shared" si="51"/>
        <v>0</v>
      </c>
      <c r="M246" s="87">
        <f>M247+M249</f>
        <v>0</v>
      </c>
      <c r="N246" s="87"/>
      <c r="O246" s="82"/>
      <c r="P246" s="82"/>
      <c r="Q246" s="82"/>
      <c r="R246" s="72">
        <f t="shared" si="52"/>
        <v>0</v>
      </c>
    </row>
    <row r="247" spans="1:18" s="57" customFormat="1" ht="27" customHeight="1" hidden="1">
      <c r="A247" s="58" t="s">
        <v>217</v>
      </c>
      <c r="B247" s="107"/>
      <c r="C247" s="24" t="s">
        <v>23</v>
      </c>
      <c r="D247" s="24" t="s">
        <v>16</v>
      </c>
      <c r="E247" s="24" t="s">
        <v>222</v>
      </c>
      <c r="F247" s="24" t="s">
        <v>78</v>
      </c>
      <c r="G247" s="88">
        <f>G248</f>
        <v>0</v>
      </c>
      <c r="H247" s="88"/>
      <c r="I247" s="89"/>
      <c r="J247" s="89"/>
      <c r="K247" s="89"/>
      <c r="L247" s="72">
        <f t="shared" si="51"/>
        <v>0</v>
      </c>
      <c r="M247" s="88">
        <f>M248</f>
        <v>0</v>
      </c>
      <c r="N247" s="88"/>
      <c r="O247" s="89"/>
      <c r="P247" s="89"/>
      <c r="Q247" s="89"/>
      <c r="R247" s="72">
        <f t="shared" si="52"/>
        <v>0</v>
      </c>
    </row>
    <row r="248" spans="1:18" s="13" customFormat="1" ht="18.75" customHeight="1" hidden="1">
      <c r="A248" s="45" t="s">
        <v>202</v>
      </c>
      <c r="B248" s="110"/>
      <c r="C248" s="4" t="s">
        <v>23</v>
      </c>
      <c r="D248" s="4" t="s">
        <v>16</v>
      </c>
      <c r="E248" s="4" t="s">
        <v>222</v>
      </c>
      <c r="F248" s="4" t="s">
        <v>15</v>
      </c>
      <c r="G248" s="75"/>
      <c r="H248" s="75"/>
      <c r="I248" s="72"/>
      <c r="J248" s="72"/>
      <c r="K248" s="72"/>
      <c r="L248" s="72">
        <f t="shared" si="51"/>
        <v>0</v>
      </c>
      <c r="M248" s="75"/>
      <c r="N248" s="75"/>
      <c r="O248" s="72"/>
      <c r="P248" s="72"/>
      <c r="Q248" s="72"/>
      <c r="R248" s="72">
        <f t="shared" si="52"/>
        <v>0</v>
      </c>
    </row>
    <row r="249" spans="1:18" s="11" customFormat="1" ht="18.75" customHeight="1" hidden="1">
      <c r="A249" s="47" t="s">
        <v>218</v>
      </c>
      <c r="B249" s="106"/>
      <c r="C249" s="3" t="s">
        <v>23</v>
      </c>
      <c r="D249" s="3" t="s">
        <v>16</v>
      </c>
      <c r="E249" s="3" t="s">
        <v>223</v>
      </c>
      <c r="F249" s="3" t="s">
        <v>78</v>
      </c>
      <c r="G249" s="87">
        <f>G250</f>
        <v>0</v>
      </c>
      <c r="H249" s="87"/>
      <c r="I249" s="82"/>
      <c r="J249" s="82"/>
      <c r="K249" s="82"/>
      <c r="L249" s="72">
        <f t="shared" si="51"/>
        <v>0</v>
      </c>
      <c r="M249" s="87">
        <f>M250</f>
        <v>0</v>
      </c>
      <c r="N249" s="87"/>
      <c r="O249" s="82"/>
      <c r="P249" s="82"/>
      <c r="Q249" s="82"/>
      <c r="R249" s="72">
        <f t="shared" si="52"/>
        <v>0</v>
      </c>
    </row>
    <row r="250" spans="1:18" s="11" customFormat="1" ht="30.75" customHeight="1" hidden="1">
      <c r="A250" s="47" t="s">
        <v>161</v>
      </c>
      <c r="B250" s="106"/>
      <c r="C250" s="3" t="s">
        <v>23</v>
      </c>
      <c r="D250" s="3" t="s">
        <v>16</v>
      </c>
      <c r="E250" s="3" t="s">
        <v>223</v>
      </c>
      <c r="F250" s="3" t="s">
        <v>162</v>
      </c>
      <c r="G250" s="87"/>
      <c r="H250" s="87"/>
      <c r="I250" s="82"/>
      <c r="J250" s="82"/>
      <c r="K250" s="82"/>
      <c r="L250" s="72">
        <f t="shared" si="51"/>
        <v>0</v>
      </c>
      <c r="M250" s="87"/>
      <c r="N250" s="87"/>
      <c r="O250" s="82"/>
      <c r="P250" s="82"/>
      <c r="Q250" s="82"/>
      <c r="R250" s="72">
        <f t="shared" si="52"/>
        <v>0</v>
      </c>
    </row>
    <row r="251" spans="1:18" s="57" customFormat="1" ht="28.5" customHeight="1" hidden="1">
      <c r="A251" s="58" t="s">
        <v>219</v>
      </c>
      <c r="B251" s="107"/>
      <c r="C251" s="24" t="s">
        <v>23</v>
      </c>
      <c r="D251" s="24" t="s">
        <v>16</v>
      </c>
      <c r="E251" s="24" t="s">
        <v>250</v>
      </c>
      <c r="F251" s="24" t="s">
        <v>78</v>
      </c>
      <c r="G251" s="88">
        <f>G252</f>
        <v>0</v>
      </c>
      <c r="H251" s="88"/>
      <c r="I251" s="82"/>
      <c r="J251" s="82"/>
      <c r="K251" s="82"/>
      <c r="L251" s="72">
        <f t="shared" si="51"/>
        <v>0</v>
      </c>
      <c r="M251" s="88">
        <f>M252</f>
        <v>0</v>
      </c>
      <c r="N251" s="88"/>
      <c r="O251" s="82"/>
      <c r="P251" s="82"/>
      <c r="Q251" s="82"/>
      <c r="R251" s="72">
        <f t="shared" si="52"/>
        <v>0</v>
      </c>
    </row>
    <row r="252" spans="1:18" s="11" customFormat="1" ht="18.75" customHeight="1" hidden="1">
      <c r="A252" s="47" t="s">
        <v>202</v>
      </c>
      <c r="B252" s="106"/>
      <c r="C252" s="3" t="s">
        <v>23</v>
      </c>
      <c r="D252" s="3" t="s">
        <v>16</v>
      </c>
      <c r="E252" s="3" t="s">
        <v>250</v>
      </c>
      <c r="F252" s="3" t="s">
        <v>15</v>
      </c>
      <c r="G252" s="87"/>
      <c r="H252" s="87"/>
      <c r="I252" s="82"/>
      <c r="J252" s="82"/>
      <c r="K252" s="82"/>
      <c r="L252" s="72">
        <f t="shared" si="51"/>
        <v>0</v>
      </c>
      <c r="M252" s="87"/>
      <c r="N252" s="87"/>
      <c r="O252" s="82"/>
      <c r="P252" s="82"/>
      <c r="Q252" s="82"/>
      <c r="R252" s="72">
        <f t="shared" si="52"/>
        <v>0</v>
      </c>
    </row>
    <row r="253" spans="1:18" s="55" customFormat="1" ht="35.25" customHeight="1" hidden="1">
      <c r="A253" s="59" t="s">
        <v>224</v>
      </c>
      <c r="B253" s="109"/>
      <c r="C253" s="56" t="s">
        <v>23</v>
      </c>
      <c r="D253" s="56" t="s">
        <v>66</v>
      </c>
      <c r="E253" s="56" t="s">
        <v>128</v>
      </c>
      <c r="F253" s="56" t="s">
        <v>78</v>
      </c>
      <c r="G253" s="83">
        <f aca="true" t="shared" si="53" ref="G253:I255">G254</f>
        <v>0</v>
      </c>
      <c r="H253" s="83">
        <f t="shared" si="53"/>
        <v>1272</v>
      </c>
      <c r="I253" s="83">
        <f t="shared" si="53"/>
        <v>1272</v>
      </c>
      <c r="J253" s="83"/>
      <c r="K253" s="83">
        <f>K254</f>
        <v>0</v>
      </c>
      <c r="L253" s="72">
        <f t="shared" si="51"/>
        <v>0</v>
      </c>
      <c r="M253" s="83">
        <f aca="true" t="shared" si="54" ref="M253:O255">M254</f>
        <v>0</v>
      </c>
      <c r="N253" s="83">
        <f t="shared" si="54"/>
        <v>1272</v>
      </c>
      <c r="O253" s="83">
        <f t="shared" si="54"/>
        <v>1272</v>
      </c>
      <c r="P253" s="83"/>
      <c r="Q253" s="83">
        <f>Q254</f>
        <v>0</v>
      </c>
      <c r="R253" s="72">
        <f t="shared" si="52"/>
        <v>0</v>
      </c>
    </row>
    <row r="254" spans="1:18" s="57" customFormat="1" ht="75" customHeight="1" hidden="1">
      <c r="A254" s="58" t="s">
        <v>129</v>
      </c>
      <c r="B254" s="107"/>
      <c r="C254" s="24" t="s">
        <v>205</v>
      </c>
      <c r="D254" s="24" t="s">
        <v>66</v>
      </c>
      <c r="E254" s="24" t="s">
        <v>130</v>
      </c>
      <c r="F254" s="24" t="s">
        <v>78</v>
      </c>
      <c r="G254" s="88">
        <f t="shared" si="53"/>
        <v>0</v>
      </c>
      <c r="H254" s="88">
        <f t="shared" si="53"/>
        <v>1272</v>
      </c>
      <c r="I254" s="88">
        <f t="shared" si="53"/>
        <v>1272</v>
      </c>
      <c r="J254" s="88"/>
      <c r="K254" s="88">
        <f>K255</f>
        <v>0</v>
      </c>
      <c r="L254" s="72">
        <f t="shared" si="51"/>
        <v>0</v>
      </c>
      <c r="M254" s="88">
        <f t="shared" si="54"/>
        <v>0</v>
      </c>
      <c r="N254" s="88">
        <f t="shared" si="54"/>
        <v>1272</v>
      </c>
      <c r="O254" s="88">
        <f t="shared" si="54"/>
        <v>1272</v>
      </c>
      <c r="P254" s="88"/>
      <c r="Q254" s="88">
        <f>Q255</f>
        <v>0</v>
      </c>
      <c r="R254" s="72">
        <f t="shared" si="52"/>
        <v>0</v>
      </c>
    </row>
    <row r="255" spans="1:18" s="11" customFormat="1" ht="18.75" customHeight="1" hidden="1">
      <c r="A255" s="47" t="s">
        <v>14</v>
      </c>
      <c r="B255" s="106"/>
      <c r="C255" s="3" t="s">
        <v>23</v>
      </c>
      <c r="D255" s="3" t="s">
        <v>66</v>
      </c>
      <c r="E255" s="3" t="s">
        <v>133</v>
      </c>
      <c r="F255" s="3" t="s">
        <v>78</v>
      </c>
      <c r="G255" s="87">
        <f t="shared" si="53"/>
        <v>0</v>
      </c>
      <c r="H255" s="87">
        <f t="shared" si="53"/>
        <v>1272</v>
      </c>
      <c r="I255" s="87">
        <f t="shared" si="53"/>
        <v>1272</v>
      </c>
      <c r="J255" s="87"/>
      <c r="K255" s="87">
        <f>K256</f>
        <v>0</v>
      </c>
      <c r="L255" s="72">
        <f t="shared" si="51"/>
        <v>0</v>
      </c>
      <c r="M255" s="87">
        <f t="shared" si="54"/>
        <v>0</v>
      </c>
      <c r="N255" s="87">
        <f t="shared" si="54"/>
        <v>1272</v>
      </c>
      <c r="O255" s="87">
        <f t="shared" si="54"/>
        <v>1272</v>
      </c>
      <c r="P255" s="87"/>
      <c r="Q255" s="87">
        <f>Q256</f>
        <v>0</v>
      </c>
      <c r="R255" s="72">
        <f t="shared" si="52"/>
        <v>0</v>
      </c>
    </row>
    <row r="256" spans="1:18" s="11" customFormat="1" ht="30.75" customHeight="1" hidden="1">
      <c r="A256" s="47" t="s">
        <v>134</v>
      </c>
      <c r="B256" s="106"/>
      <c r="C256" s="3" t="s">
        <v>23</v>
      </c>
      <c r="D256" s="3" t="s">
        <v>66</v>
      </c>
      <c r="E256" s="3" t="s">
        <v>133</v>
      </c>
      <c r="F256" s="3" t="s">
        <v>136</v>
      </c>
      <c r="G256" s="87"/>
      <c r="H256" s="87">
        <v>1272</v>
      </c>
      <c r="I256" s="87">
        <v>1272</v>
      </c>
      <c r="J256" s="87"/>
      <c r="K256" s="87"/>
      <c r="L256" s="72">
        <f t="shared" si="51"/>
        <v>0</v>
      </c>
      <c r="M256" s="87"/>
      <c r="N256" s="87">
        <v>1272</v>
      </c>
      <c r="O256" s="87">
        <v>1272</v>
      </c>
      <c r="P256" s="87"/>
      <c r="Q256" s="87"/>
      <c r="R256" s="72">
        <f t="shared" si="52"/>
        <v>0</v>
      </c>
    </row>
    <row r="257" spans="1:18" s="9" customFormat="1" ht="18.75" customHeight="1" hidden="1">
      <c r="A257" s="46"/>
      <c r="B257" s="108"/>
      <c r="C257" s="23"/>
      <c r="D257" s="23"/>
      <c r="E257" s="23"/>
      <c r="F257" s="23"/>
      <c r="G257" s="74"/>
      <c r="H257" s="74"/>
      <c r="I257" s="72"/>
      <c r="J257" s="72"/>
      <c r="K257" s="72"/>
      <c r="L257" s="72">
        <f t="shared" si="51"/>
        <v>0</v>
      </c>
      <c r="M257" s="74"/>
      <c r="N257" s="74"/>
      <c r="O257" s="72"/>
      <c r="P257" s="72"/>
      <c r="Q257" s="72"/>
      <c r="R257" s="72">
        <f t="shared" si="52"/>
        <v>0</v>
      </c>
    </row>
    <row r="258" spans="1:18" s="9" customFormat="1" ht="18.75" customHeight="1" hidden="1">
      <c r="A258" s="46"/>
      <c r="B258" s="108"/>
      <c r="C258" s="23"/>
      <c r="D258" s="23"/>
      <c r="E258" s="23"/>
      <c r="F258" s="23"/>
      <c r="G258" s="74"/>
      <c r="H258" s="74"/>
      <c r="I258" s="72"/>
      <c r="J258" s="72"/>
      <c r="K258" s="72"/>
      <c r="L258" s="72">
        <f t="shared" si="51"/>
        <v>0</v>
      </c>
      <c r="M258" s="74"/>
      <c r="N258" s="74"/>
      <c r="O258" s="72"/>
      <c r="P258" s="72"/>
      <c r="Q258" s="72"/>
      <c r="R258" s="72">
        <f t="shared" si="52"/>
        <v>0</v>
      </c>
    </row>
    <row r="259" spans="1:18" s="9" customFormat="1" ht="18.75" customHeight="1" hidden="1">
      <c r="A259" s="46"/>
      <c r="B259" s="108"/>
      <c r="C259" s="23"/>
      <c r="D259" s="23"/>
      <c r="E259" s="23"/>
      <c r="F259" s="23"/>
      <c r="G259" s="74"/>
      <c r="H259" s="74"/>
      <c r="I259" s="72"/>
      <c r="J259" s="72"/>
      <c r="K259" s="72"/>
      <c r="L259" s="72">
        <f t="shared" si="51"/>
        <v>0</v>
      </c>
      <c r="M259" s="74"/>
      <c r="N259" s="74"/>
      <c r="O259" s="72"/>
      <c r="P259" s="72"/>
      <c r="Q259" s="72"/>
      <c r="R259" s="72">
        <f t="shared" si="52"/>
        <v>0</v>
      </c>
    </row>
    <row r="260" spans="1:18" s="9" customFormat="1" ht="18.75" customHeight="1" hidden="1">
      <c r="A260" s="46"/>
      <c r="B260" s="108"/>
      <c r="C260" s="23"/>
      <c r="D260" s="23"/>
      <c r="E260" s="23"/>
      <c r="F260" s="23"/>
      <c r="G260" s="74"/>
      <c r="H260" s="74"/>
      <c r="I260" s="72"/>
      <c r="J260" s="72"/>
      <c r="K260" s="72"/>
      <c r="L260" s="72">
        <f t="shared" si="51"/>
        <v>0</v>
      </c>
      <c r="M260" s="74"/>
      <c r="N260" s="74"/>
      <c r="O260" s="72"/>
      <c r="P260" s="72"/>
      <c r="Q260" s="72"/>
      <c r="R260" s="72">
        <f t="shared" si="52"/>
        <v>0</v>
      </c>
    </row>
    <row r="261" spans="1:18" ht="15" hidden="1">
      <c r="A261" s="18" t="s">
        <v>52</v>
      </c>
      <c r="B261" s="102"/>
      <c r="C261" s="19">
        <v>11</v>
      </c>
      <c r="D261" s="19" t="s">
        <v>55</v>
      </c>
      <c r="E261" s="19" t="s">
        <v>128</v>
      </c>
      <c r="F261" s="19" t="s">
        <v>78</v>
      </c>
      <c r="G261" s="84">
        <f>G262+G267</f>
        <v>0</v>
      </c>
      <c r="H261" s="84">
        <f>H262+H267</f>
        <v>0</v>
      </c>
      <c r="I261" s="84">
        <f>I262+I267</f>
        <v>0</v>
      </c>
      <c r="J261" s="84"/>
      <c r="K261" s="84">
        <f>K262+K267</f>
        <v>0</v>
      </c>
      <c r="L261" s="72">
        <f t="shared" si="51"/>
        <v>0</v>
      </c>
      <c r="M261" s="84">
        <f>M262+M267</f>
        <v>0</v>
      </c>
      <c r="N261" s="84">
        <f>N262+N267</f>
        <v>0</v>
      </c>
      <c r="O261" s="84">
        <f>O262+O267</f>
        <v>0</v>
      </c>
      <c r="P261" s="84"/>
      <c r="Q261" s="84">
        <f>Q262+Q267</f>
        <v>0</v>
      </c>
      <c r="R261" s="72">
        <f t="shared" si="52"/>
        <v>0</v>
      </c>
    </row>
    <row r="262" spans="1:18" ht="30.75" customHeight="1" hidden="1">
      <c r="A262" s="16" t="s">
        <v>227</v>
      </c>
      <c r="B262" s="94"/>
      <c r="C262" s="3">
        <v>11</v>
      </c>
      <c r="D262" s="3" t="s">
        <v>11</v>
      </c>
      <c r="E262" s="3" t="s">
        <v>128</v>
      </c>
      <c r="F262" s="3" t="s">
        <v>78</v>
      </c>
      <c r="G262" s="81">
        <f>G263</f>
        <v>0</v>
      </c>
      <c r="H262" s="81">
        <f>H263</f>
        <v>0</v>
      </c>
      <c r="I262" s="81">
        <f>I263</f>
        <v>0</v>
      </c>
      <c r="J262" s="81"/>
      <c r="K262" s="81">
        <f>K263</f>
        <v>0</v>
      </c>
      <c r="L262" s="72">
        <f t="shared" si="51"/>
        <v>0</v>
      </c>
      <c r="M262" s="81">
        <f>M263</f>
        <v>0</v>
      </c>
      <c r="N262" s="81">
        <f>N263</f>
        <v>0</v>
      </c>
      <c r="O262" s="81">
        <f>O263</f>
        <v>0</v>
      </c>
      <c r="P262" s="81"/>
      <c r="Q262" s="81">
        <f>Q263</f>
        <v>0</v>
      </c>
      <c r="R262" s="72">
        <f t="shared" si="52"/>
        <v>0</v>
      </c>
    </row>
    <row r="263" spans="1:18" s="51" customFormat="1" ht="24" customHeight="1" hidden="1">
      <c r="A263" s="30" t="s">
        <v>228</v>
      </c>
      <c r="B263" s="101"/>
      <c r="C263" s="39" t="s">
        <v>27</v>
      </c>
      <c r="D263" s="39" t="s">
        <v>11</v>
      </c>
      <c r="E263" s="39" t="s">
        <v>229</v>
      </c>
      <c r="F263" s="39" t="s">
        <v>78</v>
      </c>
      <c r="G263" s="87">
        <f>G264</f>
        <v>0</v>
      </c>
      <c r="H263" s="87">
        <f>H264+H265</f>
        <v>0</v>
      </c>
      <c r="I263" s="87">
        <f>I264+I265</f>
        <v>0</v>
      </c>
      <c r="J263" s="87"/>
      <c r="K263" s="87">
        <f>K264+K265</f>
        <v>0</v>
      </c>
      <c r="L263" s="72">
        <f t="shared" si="51"/>
        <v>0</v>
      </c>
      <c r="M263" s="87">
        <f>M264</f>
        <v>0</v>
      </c>
      <c r="N263" s="87">
        <f>N264+N265</f>
        <v>0</v>
      </c>
      <c r="O263" s="87">
        <f>O264+O265</f>
        <v>0</v>
      </c>
      <c r="P263" s="87"/>
      <c r="Q263" s="87">
        <f>Q264+Q265</f>
        <v>0</v>
      </c>
      <c r="R263" s="72">
        <f t="shared" si="52"/>
        <v>0</v>
      </c>
    </row>
    <row r="264" spans="1:18" s="7" customFormat="1" ht="21.75" customHeight="1" hidden="1">
      <c r="A264" s="17" t="s">
        <v>228</v>
      </c>
      <c r="B264" s="98"/>
      <c r="C264" s="5" t="s">
        <v>27</v>
      </c>
      <c r="D264" s="5" t="s">
        <v>11</v>
      </c>
      <c r="E264" s="5" t="s">
        <v>230</v>
      </c>
      <c r="F264" s="5" t="s">
        <v>78</v>
      </c>
      <c r="G264" s="81">
        <f>G265</f>
        <v>0</v>
      </c>
      <c r="H264" s="81"/>
      <c r="I264" s="81"/>
      <c r="J264" s="81"/>
      <c r="K264" s="81"/>
      <c r="L264" s="72">
        <f t="shared" si="51"/>
        <v>0</v>
      </c>
      <c r="M264" s="81">
        <f>M265</f>
        <v>0</v>
      </c>
      <c r="N264" s="81"/>
      <c r="O264" s="81"/>
      <c r="P264" s="81"/>
      <c r="Q264" s="81"/>
      <c r="R264" s="72">
        <f t="shared" si="52"/>
        <v>0</v>
      </c>
    </row>
    <row r="265" spans="1:18" s="62" customFormat="1" ht="51" customHeight="1" hidden="1">
      <c r="A265" s="53" t="s">
        <v>232</v>
      </c>
      <c r="B265" s="100"/>
      <c r="C265" s="54" t="s">
        <v>27</v>
      </c>
      <c r="D265" s="54" t="s">
        <v>11</v>
      </c>
      <c r="E265" s="54" t="s">
        <v>233</v>
      </c>
      <c r="F265" s="54" t="s">
        <v>78</v>
      </c>
      <c r="G265" s="83">
        <f>G266</f>
        <v>0</v>
      </c>
      <c r="H265" s="83"/>
      <c r="I265" s="83"/>
      <c r="J265" s="83"/>
      <c r="K265" s="83"/>
      <c r="L265" s="72">
        <f t="shared" si="51"/>
        <v>0</v>
      </c>
      <c r="M265" s="83">
        <f>M266</f>
        <v>0</v>
      </c>
      <c r="N265" s="83"/>
      <c r="O265" s="83"/>
      <c r="P265" s="83"/>
      <c r="Q265" s="83"/>
      <c r="R265" s="72">
        <f t="shared" si="52"/>
        <v>0</v>
      </c>
    </row>
    <row r="266" spans="1:18" s="51" customFormat="1" ht="21" customHeight="1" hidden="1">
      <c r="A266" s="33" t="s">
        <v>231</v>
      </c>
      <c r="B266" s="99"/>
      <c r="C266" s="10" t="s">
        <v>27</v>
      </c>
      <c r="D266" s="10" t="s">
        <v>11</v>
      </c>
      <c r="E266" s="10" t="s">
        <v>233</v>
      </c>
      <c r="F266" s="10" t="s">
        <v>234</v>
      </c>
      <c r="G266" s="87"/>
      <c r="H266" s="87"/>
      <c r="I266" s="87"/>
      <c r="J266" s="87"/>
      <c r="K266" s="87"/>
      <c r="L266" s="72">
        <f t="shared" si="51"/>
        <v>0</v>
      </c>
      <c r="M266" s="87"/>
      <c r="N266" s="87"/>
      <c r="O266" s="87"/>
      <c r="P266" s="87"/>
      <c r="Q266" s="87"/>
      <c r="R266" s="72">
        <f t="shared" si="52"/>
        <v>0</v>
      </c>
    </row>
    <row r="267" spans="1:18" s="62" customFormat="1" ht="53.25" customHeight="1" hidden="1">
      <c r="A267" s="63" t="s">
        <v>235</v>
      </c>
      <c r="B267" s="111"/>
      <c r="C267" s="64" t="s">
        <v>27</v>
      </c>
      <c r="D267" s="64" t="s">
        <v>68</v>
      </c>
      <c r="E267" s="64" t="s">
        <v>128</v>
      </c>
      <c r="F267" s="64" t="s">
        <v>78</v>
      </c>
      <c r="G267" s="83">
        <f>G268</f>
        <v>0</v>
      </c>
      <c r="H267" s="83">
        <f>H268</f>
        <v>0</v>
      </c>
      <c r="I267" s="83">
        <f>I268</f>
        <v>0</v>
      </c>
      <c r="J267" s="83"/>
      <c r="K267" s="83">
        <f>K268</f>
        <v>0</v>
      </c>
      <c r="L267" s="72">
        <f t="shared" si="51"/>
        <v>0</v>
      </c>
      <c r="M267" s="83">
        <f>M268</f>
        <v>0</v>
      </c>
      <c r="N267" s="83">
        <f>N268</f>
        <v>0</v>
      </c>
      <c r="O267" s="83">
        <f>O268</f>
        <v>0</v>
      </c>
      <c r="P267" s="83"/>
      <c r="Q267" s="83">
        <f>Q268</f>
        <v>0</v>
      </c>
      <c r="R267" s="72">
        <f t="shared" si="52"/>
        <v>0</v>
      </c>
    </row>
    <row r="268" spans="1:18" s="51" customFormat="1" ht="29.25" customHeight="1" hidden="1">
      <c r="A268" s="30" t="s">
        <v>12</v>
      </c>
      <c r="B268" s="101"/>
      <c r="C268" s="39" t="s">
        <v>27</v>
      </c>
      <c r="D268" s="39" t="s">
        <v>68</v>
      </c>
      <c r="E268" s="39" t="s">
        <v>236</v>
      </c>
      <c r="F268" s="39" t="s">
        <v>78</v>
      </c>
      <c r="G268" s="87">
        <f>G269+G271</f>
        <v>0</v>
      </c>
      <c r="H268" s="87">
        <f>H269+H271</f>
        <v>0</v>
      </c>
      <c r="I268" s="87">
        <f>I269+I271</f>
        <v>0</v>
      </c>
      <c r="J268" s="87"/>
      <c r="K268" s="87">
        <f>K269+K271</f>
        <v>0</v>
      </c>
      <c r="L268" s="72">
        <f t="shared" si="51"/>
        <v>0</v>
      </c>
      <c r="M268" s="87">
        <f>M269+M271</f>
        <v>0</v>
      </c>
      <c r="N268" s="87">
        <f>N269+N271</f>
        <v>0</v>
      </c>
      <c r="O268" s="87">
        <f>O269+O271</f>
        <v>0</v>
      </c>
      <c r="P268" s="87"/>
      <c r="Q268" s="87">
        <f>Q269+Q271</f>
        <v>0</v>
      </c>
      <c r="R268" s="72">
        <f t="shared" si="52"/>
        <v>0</v>
      </c>
    </row>
    <row r="269" spans="1:18" s="51" customFormat="1" ht="48" customHeight="1" hidden="1">
      <c r="A269" s="33" t="s">
        <v>237</v>
      </c>
      <c r="B269" s="99"/>
      <c r="C269" s="10" t="s">
        <v>27</v>
      </c>
      <c r="D269" s="10" t="s">
        <v>68</v>
      </c>
      <c r="E269" s="10" t="s">
        <v>238</v>
      </c>
      <c r="F269" s="10" t="s">
        <v>78</v>
      </c>
      <c r="G269" s="87">
        <f>G270</f>
        <v>0</v>
      </c>
      <c r="H269" s="87">
        <f>H270</f>
        <v>0</v>
      </c>
      <c r="I269" s="87">
        <f>I270</f>
        <v>0</v>
      </c>
      <c r="J269" s="87"/>
      <c r="K269" s="87">
        <f>K270</f>
        <v>0</v>
      </c>
      <c r="L269" s="72">
        <f t="shared" si="51"/>
        <v>0</v>
      </c>
      <c r="M269" s="87">
        <f>M270</f>
        <v>0</v>
      </c>
      <c r="N269" s="87">
        <f>N270</f>
        <v>0</v>
      </c>
      <c r="O269" s="87">
        <f>O270</f>
        <v>0</v>
      </c>
      <c r="P269" s="87"/>
      <c r="Q269" s="87">
        <f>Q270</f>
        <v>0</v>
      </c>
      <c r="R269" s="72">
        <f t="shared" si="52"/>
        <v>0</v>
      </c>
    </row>
    <row r="270" spans="1:18" s="7" customFormat="1" ht="17.25" customHeight="1" hidden="1">
      <c r="A270" s="17" t="s">
        <v>104</v>
      </c>
      <c r="B270" s="98"/>
      <c r="C270" s="5" t="s">
        <v>27</v>
      </c>
      <c r="D270" s="5" t="s">
        <v>68</v>
      </c>
      <c r="E270" s="5" t="s">
        <v>238</v>
      </c>
      <c r="F270" s="5" t="s">
        <v>239</v>
      </c>
      <c r="G270" s="81"/>
      <c r="H270" s="81"/>
      <c r="I270" s="72">
        <f>G270+H270</f>
        <v>0</v>
      </c>
      <c r="J270" s="72"/>
      <c r="K270" s="72"/>
      <c r="L270" s="72">
        <f t="shared" si="51"/>
        <v>0</v>
      </c>
      <c r="M270" s="81"/>
      <c r="N270" s="81"/>
      <c r="O270" s="72">
        <f>M270+N270</f>
        <v>0</v>
      </c>
      <c r="P270" s="72"/>
      <c r="Q270" s="72"/>
      <c r="R270" s="72">
        <f t="shared" si="52"/>
        <v>0</v>
      </c>
    </row>
    <row r="271" spans="1:18" s="51" customFormat="1" ht="30" customHeight="1" hidden="1">
      <c r="A271" s="33" t="s">
        <v>240</v>
      </c>
      <c r="B271" s="99"/>
      <c r="C271" s="10" t="s">
        <v>27</v>
      </c>
      <c r="D271" s="10" t="s">
        <v>68</v>
      </c>
      <c r="E271" s="10" t="s">
        <v>241</v>
      </c>
      <c r="F271" s="10" t="s">
        <v>78</v>
      </c>
      <c r="G271" s="87">
        <f>G272</f>
        <v>0</v>
      </c>
      <c r="H271" s="87">
        <f>H272</f>
        <v>0</v>
      </c>
      <c r="I271" s="87">
        <f>I272</f>
        <v>0</v>
      </c>
      <c r="J271" s="87"/>
      <c r="K271" s="87">
        <f>K272</f>
        <v>0</v>
      </c>
      <c r="L271" s="72">
        <f t="shared" si="51"/>
        <v>0</v>
      </c>
      <c r="M271" s="87">
        <f>M272</f>
        <v>0</v>
      </c>
      <c r="N271" s="87">
        <f>N272</f>
        <v>0</v>
      </c>
      <c r="O271" s="87">
        <f>O272</f>
        <v>0</v>
      </c>
      <c r="P271" s="87"/>
      <c r="Q271" s="87">
        <f>Q272</f>
        <v>0</v>
      </c>
      <c r="R271" s="72">
        <f t="shared" si="52"/>
        <v>0</v>
      </c>
    </row>
    <row r="272" spans="1:18" s="51" customFormat="1" ht="17.25" customHeight="1" hidden="1">
      <c r="A272" s="30" t="s">
        <v>104</v>
      </c>
      <c r="B272" s="101"/>
      <c r="C272" s="39" t="s">
        <v>27</v>
      </c>
      <c r="D272" s="39" t="s">
        <v>68</v>
      </c>
      <c r="E272" s="39" t="s">
        <v>241</v>
      </c>
      <c r="F272" s="39" t="s">
        <v>239</v>
      </c>
      <c r="G272" s="87"/>
      <c r="H272" s="87"/>
      <c r="I272" s="82"/>
      <c r="J272" s="82"/>
      <c r="K272" s="82"/>
      <c r="L272" s="72">
        <f t="shared" si="51"/>
        <v>0</v>
      </c>
      <c r="M272" s="87"/>
      <c r="N272" s="87"/>
      <c r="O272" s="82"/>
      <c r="P272" s="82"/>
      <c r="Q272" s="82"/>
      <c r="R272" s="72">
        <f t="shared" si="52"/>
        <v>0</v>
      </c>
    </row>
    <row r="273" spans="1:18" ht="15">
      <c r="A273" s="18" t="s">
        <v>54</v>
      </c>
      <c r="B273" s="102"/>
      <c r="C273" s="19" t="s">
        <v>55</v>
      </c>
      <c r="D273" s="19" t="s">
        <v>55</v>
      </c>
      <c r="E273" s="19" t="s">
        <v>117</v>
      </c>
      <c r="F273" s="19" t="s">
        <v>78</v>
      </c>
      <c r="G273" s="92">
        <f>G14+G55+G68+G94+G112+G143+G169+G214+G261+G61</f>
        <v>1530.1</v>
      </c>
      <c r="H273" s="92">
        <f>H14+H55+H68+H94+H112+H143+H169+H214+H261+H61</f>
        <v>0</v>
      </c>
      <c r="I273" s="92">
        <f>I14+I55+I68+I94+I112+I143+I169+I214+I261+I61</f>
        <v>842.9</v>
      </c>
      <c r="J273" s="92"/>
      <c r="K273" s="92">
        <f>K14+K55+K68+K94+K112+K143+K169+K214+K261+K61</f>
        <v>0</v>
      </c>
      <c r="L273" s="72">
        <f t="shared" si="51"/>
        <v>1530.1</v>
      </c>
      <c r="M273" s="92">
        <f>M14+M55+M68+M94+M112+M143+M169+M214+M261+M61</f>
        <v>1524.1</v>
      </c>
      <c r="N273" s="92">
        <f>N14+N55+N68+N94+N112+N143+N169+N214+N261+N61</f>
        <v>0</v>
      </c>
      <c r="O273" s="92">
        <f>O14+O55+O68+O94+O112+O143+O169+O214+O261+O61</f>
        <v>839.9</v>
      </c>
      <c r="P273" s="92"/>
      <c r="Q273" s="92">
        <f>Q14+Q55+Q68+Q94+Q112+Q143+Q169+Q214+Q261+Q61</f>
        <v>0</v>
      </c>
      <c r="R273" s="72">
        <f t="shared" si="52"/>
        <v>1524.1</v>
      </c>
    </row>
    <row r="274" spans="7:12" s="7" customFormat="1" ht="12.75">
      <c r="G274" s="8"/>
      <c r="H274" s="8"/>
      <c r="I274" s="8"/>
      <c r="J274" s="8"/>
      <c r="K274" s="8"/>
      <c r="L274" s="8"/>
    </row>
    <row r="275" spans="7:12" s="7" customFormat="1" ht="12.75">
      <c r="G275" s="8"/>
      <c r="H275" s="8"/>
      <c r="I275" s="8"/>
      <c r="J275" s="8"/>
      <c r="K275" s="8"/>
      <c r="L275" s="8"/>
    </row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</sheetData>
  <autoFilter ref="A14:G273"/>
  <mergeCells count="22">
    <mergeCell ref="F1:L1"/>
    <mergeCell ref="H10:H12"/>
    <mergeCell ref="I10:I12"/>
    <mergeCell ref="A6:G7"/>
    <mergeCell ref="C10:C12"/>
    <mergeCell ref="A10:A12"/>
    <mergeCell ref="G10:G12"/>
    <mergeCell ref="F10:F12"/>
    <mergeCell ref="G9:L9"/>
    <mergeCell ref="K10:K12"/>
    <mergeCell ref="M9:R9"/>
    <mergeCell ref="M10:M12"/>
    <mergeCell ref="N10:N12"/>
    <mergeCell ref="O10:O12"/>
    <mergeCell ref="P10:P12"/>
    <mergeCell ref="R10:R12"/>
    <mergeCell ref="L10:L12"/>
    <mergeCell ref="Q10:Q12"/>
    <mergeCell ref="J10:J12"/>
    <mergeCell ref="B10:B12"/>
    <mergeCell ref="E10:E12"/>
    <mergeCell ref="D10:D12"/>
  </mergeCells>
  <printOptions/>
  <pageMargins left="0.84" right="0.31" top="0.51" bottom="0.33" header="0.26" footer="0.31"/>
  <pageSetup fitToHeight="100" fitToWidth="1" horizontalDpi="600" verticalDpi="600" orientation="portrait" paperSize="9" scale="7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4"/>
  <sheetViews>
    <sheetView showZeros="0" tabSelected="1" workbookViewId="0" topLeftCell="A1">
      <pane xSplit="1" ySplit="12" topLeftCell="B13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F284" sqref="F284"/>
    </sheetView>
  </sheetViews>
  <sheetFormatPr defaultColWidth="9.140625" defaultRowHeight="12.75"/>
  <cols>
    <col min="1" max="1" width="49.574218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31" t="s">
        <v>292</v>
      </c>
      <c r="G1" s="131"/>
      <c r="H1" s="131"/>
      <c r="I1" s="131"/>
      <c r="J1" s="131"/>
      <c r="K1" s="131"/>
      <c r="L1" s="131"/>
    </row>
    <row r="2" spans="4:12" ht="12.75">
      <c r="D2" s="131" t="s">
        <v>251</v>
      </c>
      <c r="E2" s="131"/>
      <c r="F2" s="131"/>
      <c r="G2" s="131"/>
      <c r="H2" s="131"/>
      <c r="I2" s="131"/>
      <c r="J2" s="131"/>
      <c r="K2" s="131"/>
      <c r="L2" s="131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/>
      <c r="D4" s="14"/>
      <c r="E4" s="21"/>
      <c r="F4" s="21"/>
      <c r="G4" s="21"/>
      <c r="H4" s="21"/>
      <c r="I4" s="21"/>
      <c r="J4" s="21"/>
      <c r="K4" s="21"/>
      <c r="L4" s="21"/>
    </row>
    <row r="5" spans="3:12" ht="12.75">
      <c r="C5" s="12" t="s">
        <v>252</v>
      </c>
      <c r="E5" s="12"/>
      <c r="F5" s="12"/>
      <c r="G5" s="12"/>
      <c r="H5" s="12"/>
      <c r="I5" s="12"/>
      <c r="J5" s="12"/>
      <c r="K5" s="12" t="s">
        <v>291</v>
      </c>
      <c r="L5" s="12" t="s">
        <v>293</v>
      </c>
    </row>
    <row r="6" spans="5:12" ht="12.75">
      <c r="E6" s="12"/>
      <c r="F6" s="12"/>
      <c r="G6" s="12"/>
      <c r="H6" s="12"/>
      <c r="I6" s="12"/>
      <c r="J6" s="12"/>
      <c r="K6" s="12"/>
      <c r="L6" s="12"/>
    </row>
    <row r="7" spans="1:12" ht="29.25" customHeight="1">
      <c r="A7" s="132" t="s">
        <v>294</v>
      </c>
      <c r="B7" s="132"/>
      <c r="C7" s="132"/>
      <c r="D7" s="132"/>
      <c r="E7" s="132"/>
      <c r="F7" s="132"/>
      <c r="G7" s="132"/>
      <c r="H7" s="15"/>
      <c r="I7" s="15"/>
      <c r="J7" s="15"/>
      <c r="K7" s="15"/>
      <c r="L7" s="15"/>
    </row>
    <row r="8" spans="1:12" ht="16.5" customHeight="1">
      <c r="A8" s="132"/>
      <c r="B8" s="132"/>
      <c r="C8" s="132"/>
      <c r="D8" s="132"/>
      <c r="E8" s="132"/>
      <c r="F8" s="132"/>
      <c r="G8" s="132"/>
      <c r="H8" s="15"/>
      <c r="I8" s="15"/>
      <c r="J8" s="15"/>
      <c r="K8" s="15"/>
      <c r="L8" s="15"/>
    </row>
    <row r="9" spans="7:12" ht="13.5" thickBot="1">
      <c r="G9" s="1" t="s">
        <v>0</v>
      </c>
      <c r="H9" s="1"/>
      <c r="I9" s="1"/>
      <c r="J9" s="1"/>
      <c r="K9" s="1"/>
      <c r="L9" s="1"/>
    </row>
    <row r="10" spans="1:12" ht="13.5" customHeight="1">
      <c r="A10" s="136" t="s">
        <v>1</v>
      </c>
      <c r="B10" s="133" t="s">
        <v>274</v>
      </c>
      <c r="C10" s="136" t="s">
        <v>2</v>
      </c>
      <c r="D10" s="136" t="s">
        <v>3</v>
      </c>
      <c r="E10" s="136" t="s">
        <v>4</v>
      </c>
      <c r="F10" s="136" t="s">
        <v>5</v>
      </c>
      <c r="G10" s="139" t="s">
        <v>124</v>
      </c>
      <c r="H10" s="133" t="s">
        <v>101</v>
      </c>
      <c r="I10" s="133" t="s">
        <v>102</v>
      </c>
      <c r="J10" s="133" t="s">
        <v>247</v>
      </c>
      <c r="K10" s="133" t="s">
        <v>288</v>
      </c>
      <c r="L10" s="133" t="s">
        <v>289</v>
      </c>
    </row>
    <row r="11" spans="1:12" ht="15" customHeight="1">
      <c r="A11" s="137"/>
      <c r="B11" s="134"/>
      <c r="C11" s="137" t="s">
        <v>6</v>
      </c>
      <c r="D11" s="137" t="s">
        <v>7</v>
      </c>
      <c r="E11" s="137" t="s">
        <v>8</v>
      </c>
      <c r="F11" s="137" t="s">
        <v>9</v>
      </c>
      <c r="G11" s="140"/>
      <c r="H11" s="134"/>
      <c r="I11" s="134"/>
      <c r="J11" s="134"/>
      <c r="K11" s="134"/>
      <c r="L11" s="134"/>
    </row>
    <row r="12" spans="1:12" ht="110.25" customHeight="1">
      <c r="A12" s="138"/>
      <c r="B12" s="135"/>
      <c r="C12" s="138"/>
      <c r="D12" s="138"/>
      <c r="E12" s="138"/>
      <c r="F12" s="138"/>
      <c r="G12" s="141"/>
      <c r="H12" s="134"/>
      <c r="I12" s="134"/>
      <c r="J12" s="135"/>
      <c r="K12" s="134"/>
      <c r="L12" s="134"/>
    </row>
    <row r="13" spans="1:12" ht="34.5" customHeight="1">
      <c r="A13" s="113" t="s">
        <v>276</v>
      </c>
      <c r="B13" s="118" t="s">
        <v>162</v>
      </c>
      <c r="C13" s="113"/>
      <c r="D13" s="113"/>
      <c r="E13" s="113"/>
      <c r="F13" s="113"/>
      <c r="G13" s="115"/>
      <c r="H13" s="116"/>
      <c r="I13" s="116"/>
      <c r="J13" s="114"/>
      <c r="K13" s="116"/>
      <c r="L13" s="116"/>
    </row>
    <row r="14" spans="1:12" s="2" customFormat="1" ht="15" customHeight="1">
      <c r="A14" s="18" t="s">
        <v>10</v>
      </c>
      <c r="B14" s="118" t="s">
        <v>162</v>
      </c>
      <c r="C14" s="19" t="s">
        <v>11</v>
      </c>
      <c r="D14" s="48" t="s">
        <v>55</v>
      </c>
      <c r="E14" s="48" t="s">
        <v>128</v>
      </c>
      <c r="F14" s="48" t="s">
        <v>78</v>
      </c>
      <c r="G14" s="72">
        <v>464.4</v>
      </c>
      <c r="H14" s="72">
        <f>H29+H43+H47</f>
        <v>0</v>
      </c>
      <c r="I14" s="72">
        <f>I29+I43+I47</f>
        <v>2</v>
      </c>
      <c r="J14" s="72">
        <f>J29+J43+J47</f>
        <v>0</v>
      </c>
      <c r="K14" s="72">
        <v>2.5</v>
      </c>
      <c r="L14" s="72">
        <v>466.6</v>
      </c>
    </row>
    <row r="15" spans="1:12" s="22" customFormat="1" ht="48.75" customHeight="1" hidden="1">
      <c r="A15" s="26" t="s">
        <v>127</v>
      </c>
      <c r="B15" s="118" t="s">
        <v>162</v>
      </c>
      <c r="C15" s="27" t="s">
        <v>11</v>
      </c>
      <c r="D15" s="49" t="s">
        <v>21</v>
      </c>
      <c r="E15" s="28" t="s">
        <v>128</v>
      </c>
      <c r="F15" s="28" t="s">
        <v>78</v>
      </c>
      <c r="G15" s="73">
        <f aca="true" t="shared" si="0" ref="G15:L16">G16</f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</row>
    <row r="16" spans="1:12" s="2" customFormat="1" ht="61.5" customHeight="1" hidden="1">
      <c r="A16" s="16" t="s">
        <v>129</v>
      </c>
      <c r="B16" s="118" t="s">
        <v>162</v>
      </c>
      <c r="C16" s="19" t="s">
        <v>11</v>
      </c>
      <c r="D16" s="29" t="s">
        <v>21</v>
      </c>
      <c r="E16" s="29" t="s">
        <v>130</v>
      </c>
      <c r="F16" s="29" t="s">
        <v>78</v>
      </c>
      <c r="G16" s="72">
        <f t="shared" si="0"/>
        <v>0</v>
      </c>
      <c r="H16" s="72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  <c r="L16" s="72">
        <f t="shared" si="0"/>
        <v>0</v>
      </c>
    </row>
    <row r="17" spans="1:12" s="2" customFormat="1" ht="17.25" customHeight="1" hidden="1">
      <c r="A17" s="16" t="s">
        <v>120</v>
      </c>
      <c r="B17" s="118" t="s">
        <v>162</v>
      </c>
      <c r="C17" s="19" t="s">
        <v>11</v>
      </c>
      <c r="D17" s="29" t="s">
        <v>21</v>
      </c>
      <c r="E17" s="29" t="s">
        <v>131</v>
      </c>
      <c r="F17" s="29" t="s">
        <v>136</v>
      </c>
      <c r="G17" s="72"/>
      <c r="H17" s="72"/>
      <c r="I17" s="72"/>
      <c r="J17" s="72"/>
      <c r="K17" s="72"/>
      <c r="L17" s="72">
        <f>G17+J17+K17</f>
        <v>0</v>
      </c>
    </row>
    <row r="18" spans="1:12" s="9" customFormat="1" ht="57" customHeight="1" hidden="1">
      <c r="A18" s="30" t="s">
        <v>132</v>
      </c>
      <c r="B18" s="118" t="s">
        <v>162</v>
      </c>
      <c r="C18" s="5" t="s">
        <v>11</v>
      </c>
      <c r="D18" s="31" t="s">
        <v>68</v>
      </c>
      <c r="E18" s="32" t="s">
        <v>128</v>
      </c>
      <c r="F18" s="32">
        <v>0</v>
      </c>
      <c r="G18" s="74">
        <f aca="true" t="shared" si="1" ref="G18:L19">G19</f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  <c r="L18" s="74">
        <f t="shared" si="1"/>
        <v>0</v>
      </c>
    </row>
    <row r="19" spans="1:12" s="2" customFormat="1" ht="60" customHeight="1" hidden="1">
      <c r="A19" s="33" t="s">
        <v>129</v>
      </c>
      <c r="B19" s="118" t="s">
        <v>162</v>
      </c>
      <c r="C19" s="20" t="s">
        <v>11</v>
      </c>
      <c r="D19" s="34" t="s">
        <v>68</v>
      </c>
      <c r="E19" s="34" t="s">
        <v>130</v>
      </c>
      <c r="F19" s="35"/>
      <c r="G19" s="75">
        <f t="shared" si="1"/>
        <v>0</v>
      </c>
      <c r="H19" s="75">
        <f t="shared" si="1"/>
        <v>0</v>
      </c>
      <c r="I19" s="75">
        <f t="shared" si="1"/>
        <v>0</v>
      </c>
      <c r="J19" s="75">
        <f t="shared" si="1"/>
        <v>0</v>
      </c>
      <c r="K19" s="75">
        <f t="shared" si="1"/>
        <v>0</v>
      </c>
      <c r="L19" s="75">
        <f t="shared" si="1"/>
        <v>0</v>
      </c>
    </row>
    <row r="20" spans="1:12" s="2" customFormat="1" ht="15.75" customHeight="1" hidden="1">
      <c r="A20" s="33" t="s">
        <v>14</v>
      </c>
      <c r="B20" s="118" t="s">
        <v>162</v>
      </c>
      <c r="C20" s="20" t="s">
        <v>11</v>
      </c>
      <c r="D20" s="34" t="s">
        <v>68</v>
      </c>
      <c r="E20" s="34" t="s">
        <v>133</v>
      </c>
      <c r="F20" s="34" t="s">
        <v>78</v>
      </c>
      <c r="G20" s="75">
        <f aca="true" t="shared" si="2" ref="G20:L20">G24</f>
        <v>0</v>
      </c>
      <c r="H20" s="75">
        <f t="shared" si="2"/>
        <v>0</v>
      </c>
      <c r="I20" s="75">
        <f t="shared" si="2"/>
        <v>0</v>
      </c>
      <c r="J20" s="75">
        <f t="shared" si="2"/>
        <v>0</v>
      </c>
      <c r="K20" s="75">
        <f t="shared" si="2"/>
        <v>0</v>
      </c>
      <c r="L20" s="75">
        <f t="shared" si="2"/>
        <v>0</v>
      </c>
    </row>
    <row r="21" spans="1:12" s="2" customFormat="1" ht="33" customHeight="1" hidden="1" thickBot="1">
      <c r="A21" s="33" t="s">
        <v>90</v>
      </c>
      <c r="B21" s="118" t="s">
        <v>162</v>
      </c>
      <c r="C21" s="20" t="s">
        <v>11</v>
      </c>
      <c r="D21" s="34" t="s">
        <v>68</v>
      </c>
      <c r="E21" s="34" t="s">
        <v>13</v>
      </c>
      <c r="F21" s="34" t="s">
        <v>107</v>
      </c>
      <c r="G21" s="75"/>
      <c r="H21" s="75"/>
      <c r="I21" s="72">
        <f>G21+H21</f>
        <v>0</v>
      </c>
      <c r="J21" s="72"/>
      <c r="K21" s="72"/>
      <c r="L21" s="72">
        <f>G21+J21+K21</f>
        <v>0</v>
      </c>
    </row>
    <row r="22" spans="1:12" s="2" customFormat="1" ht="15" customHeight="1" hidden="1">
      <c r="A22" s="18"/>
      <c r="B22" s="118" t="s">
        <v>162</v>
      </c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</row>
    <row r="23" spans="1:12" s="2" customFormat="1" ht="15" customHeight="1" hidden="1">
      <c r="A23" s="18"/>
      <c r="B23" s="118" t="s">
        <v>162</v>
      </c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</row>
    <row r="24" spans="1:12" s="2" customFormat="1" ht="33" customHeight="1" hidden="1">
      <c r="A24" s="16" t="s">
        <v>134</v>
      </c>
      <c r="B24" s="118" t="s">
        <v>162</v>
      </c>
      <c r="C24" s="19" t="s">
        <v>11</v>
      </c>
      <c r="D24" s="29" t="s">
        <v>68</v>
      </c>
      <c r="E24" s="25" t="s">
        <v>133</v>
      </c>
      <c r="F24" s="50">
        <v>500</v>
      </c>
      <c r="G24" s="72"/>
      <c r="H24" s="72"/>
      <c r="I24" s="72"/>
      <c r="J24" s="72"/>
      <c r="K24" s="72"/>
      <c r="L24" s="72">
        <f>G24+J24+K24</f>
        <v>0</v>
      </c>
    </row>
    <row r="25" spans="1:12" s="2" customFormat="1" ht="33" customHeight="1">
      <c r="A25" s="16" t="s">
        <v>127</v>
      </c>
      <c r="B25" s="118" t="s">
        <v>162</v>
      </c>
      <c r="C25" s="10" t="s">
        <v>11</v>
      </c>
      <c r="D25" s="119" t="s">
        <v>21</v>
      </c>
      <c r="E25" s="120"/>
      <c r="F25" s="121"/>
      <c r="G25" s="122">
        <v>167.7</v>
      </c>
      <c r="H25" s="122"/>
      <c r="I25" s="122"/>
      <c r="J25" s="122"/>
      <c r="K25" s="122"/>
      <c r="L25" s="122">
        <v>167.7</v>
      </c>
    </row>
    <row r="26" spans="1:12" s="2" customFormat="1" ht="58.5" customHeight="1">
      <c r="A26" s="16" t="s">
        <v>129</v>
      </c>
      <c r="B26" s="118" t="s">
        <v>162</v>
      </c>
      <c r="C26" s="10" t="s">
        <v>11</v>
      </c>
      <c r="D26" s="119" t="s">
        <v>21</v>
      </c>
      <c r="E26" s="120" t="s">
        <v>130</v>
      </c>
      <c r="F26" s="121"/>
      <c r="G26" s="122">
        <v>167.7</v>
      </c>
      <c r="H26" s="122"/>
      <c r="I26" s="122"/>
      <c r="J26" s="122"/>
      <c r="K26" s="122"/>
      <c r="L26" s="122">
        <v>167.7</v>
      </c>
    </row>
    <row r="27" spans="1:12" s="2" customFormat="1" ht="33" customHeight="1">
      <c r="A27" s="16" t="s">
        <v>254</v>
      </c>
      <c r="B27" s="118" t="s">
        <v>162</v>
      </c>
      <c r="C27" s="10" t="s">
        <v>11</v>
      </c>
      <c r="D27" s="119" t="s">
        <v>21</v>
      </c>
      <c r="E27" s="120" t="s">
        <v>131</v>
      </c>
      <c r="F27" s="121"/>
      <c r="G27" s="122">
        <v>167.7</v>
      </c>
      <c r="H27" s="122"/>
      <c r="I27" s="122"/>
      <c r="J27" s="122"/>
      <c r="K27" s="122"/>
      <c r="L27" s="122">
        <v>167.7</v>
      </c>
    </row>
    <row r="28" spans="1:12" s="2" customFormat="1" ht="33" customHeight="1">
      <c r="A28" s="16" t="s">
        <v>134</v>
      </c>
      <c r="B28" s="118" t="s">
        <v>162</v>
      </c>
      <c r="C28" s="10" t="s">
        <v>11</v>
      </c>
      <c r="D28" s="119" t="s">
        <v>21</v>
      </c>
      <c r="E28" s="120" t="s">
        <v>131</v>
      </c>
      <c r="F28" s="121">
        <v>500</v>
      </c>
      <c r="G28" s="122">
        <v>167.7</v>
      </c>
      <c r="H28" s="122"/>
      <c r="I28" s="122"/>
      <c r="J28" s="122"/>
      <c r="K28" s="122"/>
      <c r="L28" s="122">
        <v>167.7</v>
      </c>
    </row>
    <row r="29" spans="1:12" s="9" customFormat="1" ht="75" customHeight="1">
      <c r="A29" s="26" t="s">
        <v>135</v>
      </c>
      <c r="B29" s="118" t="s">
        <v>162</v>
      </c>
      <c r="C29" s="24" t="s">
        <v>11</v>
      </c>
      <c r="D29" s="23" t="s">
        <v>16</v>
      </c>
      <c r="E29" s="24" t="s">
        <v>128</v>
      </c>
      <c r="F29" s="24" t="s">
        <v>78</v>
      </c>
      <c r="G29" s="74">
        <v>292.4</v>
      </c>
      <c r="H29" s="74">
        <f>H30</f>
        <v>0</v>
      </c>
      <c r="I29" s="74">
        <f>I30</f>
        <v>0</v>
      </c>
      <c r="J29" s="74">
        <f>J30</f>
        <v>0</v>
      </c>
      <c r="K29" s="74"/>
      <c r="L29" s="74">
        <v>292.4</v>
      </c>
    </row>
    <row r="30" spans="1:12" ht="55.5" customHeight="1">
      <c r="A30" s="16" t="s">
        <v>255</v>
      </c>
      <c r="B30" s="118" t="s">
        <v>162</v>
      </c>
      <c r="C30" s="4" t="s">
        <v>11</v>
      </c>
      <c r="D30" s="4" t="s">
        <v>16</v>
      </c>
      <c r="E30" s="4" t="s">
        <v>130</v>
      </c>
      <c r="F30" s="4" t="s">
        <v>78</v>
      </c>
      <c r="G30" s="76">
        <v>292.2</v>
      </c>
      <c r="H30" s="76">
        <f>H31+H38</f>
        <v>0</v>
      </c>
      <c r="I30" s="76">
        <f>I31+I38</f>
        <v>0</v>
      </c>
      <c r="J30" s="76">
        <f>J31+J38</f>
        <v>0</v>
      </c>
      <c r="K30" s="76"/>
      <c r="L30" s="76">
        <v>292.4</v>
      </c>
    </row>
    <row r="31" spans="1:12" s="13" customFormat="1" ht="15">
      <c r="A31" s="38" t="s">
        <v>14</v>
      </c>
      <c r="B31" s="118" t="s">
        <v>162</v>
      </c>
      <c r="C31" s="20" t="s">
        <v>11</v>
      </c>
      <c r="D31" s="20" t="s">
        <v>16</v>
      </c>
      <c r="E31" s="20" t="s">
        <v>133</v>
      </c>
      <c r="F31" s="20" t="s">
        <v>78</v>
      </c>
      <c r="G31" s="76">
        <v>292.4</v>
      </c>
      <c r="H31" s="76">
        <f>H32</f>
        <v>0</v>
      </c>
      <c r="I31" s="76">
        <f>I32</f>
        <v>0</v>
      </c>
      <c r="J31" s="76">
        <f>J32</f>
        <v>0</v>
      </c>
      <c r="K31" s="76"/>
      <c r="L31" s="76">
        <v>292.4</v>
      </c>
    </row>
    <row r="32" spans="1:12" ht="28.5" customHeight="1">
      <c r="A32" s="37" t="s">
        <v>134</v>
      </c>
      <c r="B32" s="118" t="s">
        <v>162</v>
      </c>
      <c r="C32" s="5" t="s">
        <v>11</v>
      </c>
      <c r="D32" s="5" t="s">
        <v>16</v>
      </c>
      <c r="E32" s="5" t="s">
        <v>133</v>
      </c>
      <c r="F32" s="5" t="s">
        <v>136</v>
      </c>
      <c r="G32" s="76">
        <v>292.4</v>
      </c>
      <c r="H32" s="76"/>
      <c r="I32" s="72"/>
      <c r="J32" s="72"/>
      <c r="K32" s="72"/>
      <c r="L32" s="72">
        <v>292.4</v>
      </c>
    </row>
    <row r="33" spans="1:12" ht="15" hidden="1">
      <c r="A33" s="36" t="s">
        <v>103</v>
      </c>
      <c r="B33" s="118" t="s">
        <v>162</v>
      </c>
      <c r="C33" s="5" t="s">
        <v>11</v>
      </c>
      <c r="D33" s="5" t="s">
        <v>17</v>
      </c>
      <c r="E33" s="5"/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2"/>
      <c r="L33" s="72">
        <f aca="true" t="shared" si="3" ref="L33:L63">G33+J33+K33</f>
        <v>0</v>
      </c>
    </row>
    <row r="34" spans="1:12" ht="15" hidden="1">
      <c r="A34" s="37" t="s">
        <v>104</v>
      </c>
      <c r="B34" s="118" t="s">
        <v>162</v>
      </c>
      <c r="C34" s="5" t="s">
        <v>11</v>
      </c>
      <c r="D34" s="5" t="s">
        <v>17</v>
      </c>
      <c r="E34" s="5" t="s">
        <v>53</v>
      </c>
      <c r="F34" s="5"/>
      <c r="G34" s="76">
        <f>G35</f>
        <v>0</v>
      </c>
      <c r="H34" s="76">
        <f>H35</f>
        <v>0</v>
      </c>
      <c r="I34" s="72">
        <f>G34+H34</f>
        <v>0</v>
      </c>
      <c r="J34" s="72"/>
      <c r="K34" s="72"/>
      <c r="L34" s="72">
        <f t="shared" si="3"/>
        <v>0</v>
      </c>
    </row>
    <row r="35" spans="1:12" ht="37.5" customHeight="1" hidden="1">
      <c r="A35" s="17" t="s">
        <v>105</v>
      </c>
      <c r="B35" s="118" t="s">
        <v>162</v>
      </c>
      <c r="C35" s="5" t="s">
        <v>11</v>
      </c>
      <c r="D35" s="5" t="s">
        <v>17</v>
      </c>
      <c r="E35" s="5" t="s">
        <v>53</v>
      </c>
      <c r="F35" s="5" t="s">
        <v>106</v>
      </c>
      <c r="G35" s="76"/>
      <c r="H35" s="76"/>
      <c r="I35" s="72">
        <f>G35+H35</f>
        <v>0</v>
      </c>
      <c r="J35" s="72"/>
      <c r="K35" s="72"/>
      <c r="L35" s="72">
        <f t="shared" si="3"/>
        <v>0</v>
      </c>
    </row>
    <row r="36" spans="1:12" ht="45.75" customHeight="1" hidden="1">
      <c r="A36" s="33"/>
      <c r="B36" s="118" t="s">
        <v>162</v>
      </c>
      <c r="C36" s="5" t="s">
        <v>11</v>
      </c>
      <c r="D36" s="5" t="s">
        <v>66</v>
      </c>
      <c r="E36" s="5" t="s">
        <v>128</v>
      </c>
      <c r="F36" s="5" t="s">
        <v>78</v>
      </c>
      <c r="G36" s="76">
        <f>G37</f>
        <v>0</v>
      </c>
      <c r="H36" s="76">
        <f>H37</f>
        <v>0</v>
      </c>
      <c r="I36" s="76">
        <f>I37</f>
        <v>0</v>
      </c>
      <c r="J36" s="76">
        <f>J37</f>
        <v>0</v>
      </c>
      <c r="K36" s="76">
        <f>K37</f>
        <v>2.5</v>
      </c>
      <c r="L36" s="72">
        <f t="shared" si="3"/>
        <v>2.5</v>
      </c>
    </row>
    <row r="37" spans="1:12" ht="51" hidden="1">
      <c r="A37" s="38" t="s">
        <v>129</v>
      </c>
      <c r="B37" s="118" t="s">
        <v>162</v>
      </c>
      <c r="C37" s="5" t="s">
        <v>11</v>
      </c>
      <c r="D37" s="5" t="s">
        <v>16</v>
      </c>
      <c r="E37" s="5" t="s">
        <v>130</v>
      </c>
      <c r="F37" s="5" t="s">
        <v>78</v>
      </c>
      <c r="G37" s="76">
        <f aca="true" t="shared" si="4" ref="G37:L38">G38</f>
        <v>0</v>
      </c>
      <c r="H37" s="76">
        <f t="shared" si="4"/>
        <v>0</v>
      </c>
      <c r="I37" s="76">
        <f t="shared" si="4"/>
        <v>0</v>
      </c>
      <c r="J37" s="76"/>
      <c r="K37" s="76">
        <f>K38</f>
        <v>2.5</v>
      </c>
      <c r="L37" s="72">
        <f t="shared" si="3"/>
        <v>2.5</v>
      </c>
    </row>
    <row r="38" spans="1:12" s="13" customFormat="1" ht="0.75" customHeight="1">
      <c r="A38" s="38" t="s">
        <v>254</v>
      </c>
      <c r="B38" s="118" t="s">
        <v>162</v>
      </c>
      <c r="C38" s="20" t="s">
        <v>11</v>
      </c>
      <c r="D38" s="20" t="s">
        <v>16</v>
      </c>
      <c r="E38" s="20" t="s">
        <v>253</v>
      </c>
      <c r="F38" s="20" t="s">
        <v>78</v>
      </c>
      <c r="G38" s="76"/>
      <c r="H38" s="76">
        <f t="shared" si="4"/>
        <v>0</v>
      </c>
      <c r="I38" s="76">
        <f t="shared" si="4"/>
        <v>0</v>
      </c>
      <c r="J38" s="76">
        <f t="shared" si="4"/>
        <v>0</v>
      </c>
      <c r="K38" s="76">
        <f t="shared" si="4"/>
        <v>2.5</v>
      </c>
      <c r="L38" s="76">
        <f t="shared" si="4"/>
        <v>2.5</v>
      </c>
    </row>
    <row r="39" spans="1:12" s="13" customFormat="1" ht="27.75" customHeight="1">
      <c r="A39" s="36" t="s">
        <v>91</v>
      </c>
      <c r="B39" s="118" t="s">
        <v>162</v>
      </c>
      <c r="C39" s="20" t="s">
        <v>11</v>
      </c>
      <c r="D39" s="20" t="s">
        <v>18</v>
      </c>
      <c r="E39" s="20" t="s">
        <v>128</v>
      </c>
      <c r="F39" s="20" t="s">
        <v>78</v>
      </c>
      <c r="G39" s="76"/>
      <c r="H39" s="76"/>
      <c r="I39" s="72"/>
      <c r="J39" s="72"/>
      <c r="K39" s="72">
        <v>2.5</v>
      </c>
      <c r="L39" s="72">
        <f t="shared" si="3"/>
        <v>2.5</v>
      </c>
    </row>
    <row r="40" spans="1:12" s="11" customFormat="1" ht="14.25" customHeight="1">
      <c r="A40" s="16" t="s">
        <v>295</v>
      </c>
      <c r="B40" s="118" t="s">
        <v>162</v>
      </c>
      <c r="C40" s="3" t="s">
        <v>11</v>
      </c>
      <c r="D40" s="3" t="s">
        <v>18</v>
      </c>
      <c r="E40" s="3" t="s">
        <v>296</v>
      </c>
      <c r="F40" s="3" t="s">
        <v>78</v>
      </c>
      <c r="G40" s="77">
        <f>G41</f>
        <v>0</v>
      </c>
      <c r="H40" s="77">
        <f>H41</f>
        <v>0</v>
      </c>
      <c r="I40" s="72">
        <f>G40+H40</f>
        <v>0</v>
      </c>
      <c r="J40" s="72"/>
      <c r="K40" s="72">
        <v>2.5</v>
      </c>
      <c r="L40" s="72">
        <f t="shared" si="3"/>
        <v>2.5</v>
      </c>
    </row>
    <row r="41" spans="1:12" ht="27" customHeight="1">
      <c r="A41" s="37" t="s">
        <v>297</v>
      </c>
      <c r="B41" s="118" t="s">
        <v>162</v>
      </c>
      <c r="C41" s="4" t="s">
        <v>11</v>
      </c>
      <c r="D41" s="4" t="s">
        <v>18</v>
      </c>
      <c r="E41" s="4" t="s">
        <v>298</v>
      </c>
      <c r="F41" s="4" t="s">
        <v>78</v>
      </c>
      <c r="G41" s="76"/>
      <c r="H41" s="76"/>
      <c r="I41" s="72">
        <f>G41+H41</f>
        <v>0</v>
      </c>
      <c r="J41" s="72"/>
      <c r="K41" s="72">
        <v>2.5</v>
      </c>
      <c r="L41" s="72">
        <f t="shared" si="3"/>
        <v>2.5</v>
      </c>
    </row>
    <row r="42" spans="1:12" ht="23.25" customHeight="1">
      <c r="A42" s="37" t="s">
        <v>299</v>
      </c>
      <c r="B42" s="118" t="s">
        <v>162</v>
      </c>
      <c r="C42" s="5" t="s">
        <v>11</v>
      </c>
      <c r="D42" s="5" t="s">
        <v>18</v>
      </c>
      <c r="E42" s="5" t="s">
        <v>298</v>
      </c>
      <c r="F42" s="5" t="s">
        <v>136</v>
      </c>
      <c r="G42" s="76"/>
      <c r="H42" s="76"/>
      <c r="I42" s="72">
        <f>G42+H42</f>
        <v>0</v>
      </c>
      <c r="J42" s="72"/>
      <c r="K42" s="72">
        <v>2.5</v>
      </c>
      <c r="L42" s="72">
        <v>2.5</v>
      </c>
    </row>
    <row r="43" spans="1:12" s="11" customFormat="1" ht="15">
      <c r="A43" s="33" t="s">
        <v>62</v>
      </c>
      <c r="B43" s="118" t="s">
        <v>162</v>
      </c>
      <c r="C43" s="10" t="s">
        <v>11</v>
      </c>
      <c r="D43" s="10" t="s">
        <v>137</v>
      </c>
      <c r="E43" s="10" t="s">
        <v>128</v>
      </c>
      <c r="F43" s="10" t="s">
        <v>78</v>
      </c>
      <c r="G43" s="77">
        <f aca="true" t="shared" si="5" ref="G43:H45">G44</f>
        <v>2</v>
      </c>
      <c r="H43" s="77">
        <f t="shared" si="5"/>
        <v>0</v>
      </c>
      <c r="I43" s="72">
        <f>G43+H43</f>
        <v>2</v>
      </c>
      <c r="J43" s="72"/>
      <c r="K43" s="72"/>
      <c r="L43" s="72">
        <f t="shared" si="3"/>
        <v>2</v>
      </c>
    </row>
    <row r="44" spans="1:12" s="13" customFormat="1" ht="15">
      <c r="A44" s="38" t="s">
        <v>62</v>
      </c>
      <c r="B44" s="118" t="s">
        <v>162</v>
      </c>
      <c r="C44" s="20" t="s">
        <v>11</v>
      </c>
      <c r="D44" s="20" t="s">
        <v>27</v>
      </c>
      <c r="E44" s="20" t="s">
        <v>138</v>
      </c>
      <c r="F44" s="20" t="s">
        <v>78</v>
      </c>
      <c r="G44" s="76">
        <f t="shared" si="5"/>
        <v>2</v>
      </c>
      <c r="H44" s="76">
        <f t="shared" si="5"/>
        <v>0</v>
      </c>
      <c r="I44" s="72">
        <f>G44+H44</f>
        <v>2</v>
      </c>
      <c r="J44" s="72"/>
      <c r="K44" s="72"/>
      <c r="L44" s="72">
        <f t="shared" si="3"/>
        <v>2</v>
      </c>
    </row>
    <row r="45" spans="1:12" s="13" customFormat="1" ht="18" customHeight="1">
      <c r="A45" s="16" t="s">
        <v>139</v>
      </c>
      <c r="B45" s="118" t="s">
        <v>162</v>
      </c>
      <c r="C45" s="20" t="s">
        <v>11</v>
      </c>
      <c r="D45" s="20" t="s">
        <v>27</v>
      </c>
      <c r="E45" s="20" t="s">
        <v>140</v>
      </c>
      <c r="F45" s="20" t="s">
        <v>78</v>
      </c>
      <c r="G45" s="76">
        <f t="shared" si="5"/>
        <v>2</v>
      </c>
      <c r="H45" s="76">
        <f t="shared" si="5"/>
        <v>0</v>
      </c>
      <c r="I45" s="76">
        <f>I46</f>
        <v>0</v>
      </c>
      <c r="J45" s="76"/>
      <c r="K45" s="76">
        <f>K46</f>
        <v>0</v>
      </c>
      <c r="L45" s="72">
        <f t="shared" si="3"/>
        <v>2</v>
      </c>
    </row>
    <row r="46" spans="1:12" s="13" customFormat="1" ht="18" customHeight="1">
      <c r="A46" s="16" t="s">
        <v>141</v>
      </c>
      <c r="B46" s="118" t="s">
        <v>162</v>
      </c>
      <c r="C46" s="20" t="s">
        <v>11</v>
      </c>
      <c r="D46" s="20" t="s">
        <v>27</v>
      </c>
      <c r="E46" s="20" t="s">
        <v>142</v>
      </c>
      <c r="F46" s="20" t="s">
        <v>143</v>
      </c>
      <c r="G46" s="76">
        <v>2</v>
      </c>
      <c r="H46" s="76"/>
      <c r="I46" s="72"/>
      <c r="J46" s="72"/>
      <c r="K46" s="72"/>
      <c r="L46" s="72">
        <f t="shared" si="3"/>
        <v>2</v>
      </c>
    </row>
    <row r="47" spans="1:12" s="55" customFormat="1" ht="18.75" customHeight="1">
      <c r="A47" s="53" t="s">
        <v>97</v>
      </c>
      <c r="B47" s="118" t="s">
        <v>162</v>
      </c>
      <c r="C47" s="64" t="s">
        <v>11</v>
      </c>
      <c r="D47" s="64" t="s">
        <v>300</v>
      </c>
      <c r="E47" s="64" t="s">
        <v>128</v>
      </c>
      <c r="F47" s="64" t="s">
        <v>78</v>
      </c>
      <c r="G47" s="78">
        <v>2</v>
      </c>
      <c r="H47" s="78">
        <f>H48+H50+H53</f>
        <v>0</v>
      </c>
      <c r="I47" s="78">
        <f>I48+I50+I53</f>
        <v>0</v>
      </c>
      <c r="J47" s="78"/>
      <c r="K47" s="78">
        <f>K48+K50+K53</f>
        <v>0</v>
      </c>
      <c r="L47" s="72">
        <f t="shared" si="3"/>
        <v>2</v>
      </c>
    </row>
    <row r="48" spans="1:12" s="11" customFormat="1" ht="0.75" customHeight="1">
      <c r="A48" s="33" t="s">
        <v>240</v>
      </c>
      <c r="B48" s="118" t="s">
        <v>162</v>
      </c>
      <c r="C48" s="39" t="s">
        <v>11</v>
      </c>
      <c r="D48" s="39" t="s">
        <v>301</v>
      </c>
      <c r="E48" s="39" t="s">
        <v>241</v>
      </c>
      <c r="F48" s="39" t="s">
        <v>78</v>
      </c>
      <c r="G48" s="77">
        <f>G49</f>
        <v>1.39</v>
      </c>
      <c r="H48" s="77"/>
      <c r="I48" s="77"/>
      <c r="J48" s="77"/>
      <c r="K48" s="77">
        <f>K49</f>
        <v>0</v>
      </c>
      <c r="L48" s="72">
        <f t="shared" si="3"/>
        <v>1.39</v>
      </c>
    </row>
    <row r="49" spans="1:12" s="2" customFormat="1" ht="33.75" customHeight="1" hidden="1">
      <c r="A49" s="26" t="s">
        <v>134</v>
      </c>
      <c r="B49" s="118" t="s">
        <v>162</v>
      </c>
      <c r="C49" s="40" t="s">
        <v>11</v>
      </c>
      <c r="D49" s="40" t="s">
        <v>144</v>
      </c>
      <c r="E49" s="40" t="s">
        <v>241</v>
      </c>
      <c r="F49" s="40" t="s">
        <v>136</v>
      </c>
      <c r="G49" s="79">
        <v>1.39</v>
      </c>
      <c r="H49" s="79"/>
      <c r="I49" s="79"/>
      <c r="J49" s="79"/>
      <c r="K49" s="79"/>
      <c r="L49" s="72">
        <f t="shared" si="3"/>
        <v>1.39</v>
      </c>
    </row>
    <row r="50" spans="1:12" s="55" customFormat="1" ht="75" customHeight="1" hidden="1">
      <c r="A50" s="53" t="s">
        <v>129</v>
      </c>
      <c r="B50" s="118" t="s">
        <v>162</v>
      </c>
      <c r="C50" s="54" t="s">
        <v>11</v>
      </c>
      <c r="D50" s="54" t="s">
        <v>144</v>
      </c>
      <c r="E50" s="54" t="s">
        <v>130</v>
      </c>
      <c r="F50" s="54" t="s">
        <v>78</v>
      </c>
      <c r="G50" s="78">
        <f aca="true" t="shared" si="6" ref="G50:I51">G51</f>
        <v>0</v>
      </c>
      <c r="H50" s="78">
        <f t="shared" si="6"/>
        <v>0</v>
      </c>
      <c r="I50" s="78">
        <f t="shared" si="6"/>
        <v>0</v>
      </c>
      <c r="J50" s="78"/>
      <c r="K50" s="78">
        <f>K51</f>
        <v>0</v>
      </c>
      <c r="L50" s="72">
        <f t="shared" si="3"/>
        <v>0</v>
      </c>
    </row>
    <row r="51" spans="1:12" ht="14.25" customHeight="1" hidden="1">
      <c r="A51" s="33" t="s">
        <v>14</v>
      </c>
      <c r="B51" s="118" t="s">
        <v>162</v>
      </c>
      <c r="C51" s="5" t="s">
        <v>11</v>
      </c>
      <c r="D51" s="5" t="s">
        <v>144</v>
      </c>
      <c r="E51" s="5" t="s">
        <v>145</v>
      </c>
      <c r="F51" s="5" t="s">
        <v>78</v>
      </c>
      <c r="G51" s="76">
        <f t="shared" si="6"/>
        <v>0</v>
      </c>
      <c r="H51" s="76">
        <f t="shared" si="6"/>
        <v>0</v>
      </c>
      <c r="I51" s="76">
        <f t="shared" si="6"/>
        <v>0</v>
      </c>
      <c r="J51" s="76"/>
      <c r="K51" s="76">
        <f>K52</f>
        <v>0</v>
      </c>
      <c r="L51" s="72">
        <f t="shared" si="3"/>
        <v>0</v>
      </c>
    </row>
    <row r="52" spans="1:12" s="9" customFormat="1" ht="28.5" customHeight="1" hidden="1">
      <c r="A52" s="30" t="s">
        <v>134</v>
      </c>
      <c r="B52" s="118" t="s">
        <v>162</v>
      </c>
      <c r="C52" s="5" t="s">
        <v>11</v>
      </c>
      <c r="D52" s="5" t="s">
        <v>144</v>
      </c>
      <c r="E52" s="5" t="s">
        <v>133</v>
      </c>
      <c r="F52" s="5" t="s">
        <v>136</v>
      </c>
      <c r="G52" s="80"/>
      <c r="H52" s="80"/>
      <c r="I52" s="80"/>
      <c r="J52" s="80"/>
      <c r="K52" s="80"/>
      <c r="L52" s="72">
        <f t="shared" si="3"/>
        <v>0</v>
      </c>
    </row>
    <row r="53" spans="1:12" ht="38.25" customHeight="1">
      <c r="A53" s="33" t="s">
        <v>63</v>
      </c>
      <c r="B53" s="118" t="s">
        <v>162</v>
      </c>
      <c r="C53" s="5" t="s">
        <v>11</v>
      </c>
      <c r="D53" s="5" t="s">
        <v>300</v>
      </c>
      <c r="E53" s="5" t="s">
        <v>225</v>
      </c>
      <c r="F53" s="5" t="s">
        <v>78</v>
      </c>
      <c r="G53" s="76">
        <f>G54</f>
        <v>2</v>
      </c>
      <c r="H53" s="76">
        <f>H54</f>
        <v>0</v>
      </c>
      <c r="I53" s="76">
        <f>I54</f>
        <v>0</v>
      </c>
      <c r="J53" s="76"/>
      <c r="K53" s="76">
        <f>K54</f>
        <v>0</v>
      </c>
      <c r="L53" s="72">
        <f t="shared" si="3"/>
        <v>2</v>
      </c>
    </row>
    <row r="54" spans="1:12" ht="15">
      <c r="A54" s="38" t="s">
        <v>64</v>
      </c>
      <c r="B54" s="118" t="s">
        <v>162</v>
      </c>
      <c r="C54" s="5" t="s">
        <v>11</v>
      </c>
      <c r="D54" s="5" t="s">
        <v>300</v>
      </c>
      <c r="E54" s="5" t="s">
        <v>226</v>
      </c>
      <c r="F54" s="5" t="s">
        <v>78</v>
      </c>
      <c r="G54" s="76">
        <f>G59</f>
        <v>2</v>
      </c>
      <c r="H54" s="76">
        <f>H59</f>
        <v>0</v>
      </c>
      <c r="I54" s="76">
        <f>I59</f>
        <v>0</v>
      </c>
      <c r="J54" s="76"/>
      <c r="K54" s="76">
        <f>K59</f>
        <v>0</v>
      </c>
      <c r="L54" s="72">
        <f t="shared" si="3"/>
        <v>2</v>
      </c>
    </row>
    <row r="55" spans="1:12" s="2" customFormat="1" ht="30" hidden="1">
      <c r="A55" s="18" t="s">
        <v>67</v>
      </c>
      <c r="B55" s="118" t="s">
        <v>162</v>
      </c>
      <c r="C55" s="40" t="s">
        <v>68</v>
      </c>
      <c r="D55" s="40"/>
      <c r="E55" s="40"/>
      <c r="F55" s="40"/>
      <c r="G55" s="79">
        <f>G56</f>
        <v>0</v>
      </c>
      <c r="H55" s="79"/>
      <c r="I55" s="72">
        <f>G55+H55</f>
        <v>0</v>
      </c>
      <c r="J55" s="72"/>
      <c r="K55" s="72"/>
      <c r="L55" s="72">
        <f t="shared" si="3"/>
        <v>0</v>
      </c>
    </row>
    <row r="56" spans="1:12" ht="15" hidden="1">
      <c r="A56" s="38" t="s">
        <v>71</v>
      </c>
      <c r="B56" s="118" t="s">
        <v>162</v>
      </c>
      <c r="C56" s="5" t="s">
        <v>68</v>
      </c>
      <c r="D56" s="5" t="s">
        <v>21</v>
      </c>
      <c r="E56" s="5"/>
      <c r="F56" s="5"/>
      <c r="G56" s="76">
        <f>G57</f>
        <v>0</v>
      </c>
      <c r="H56" s="76"/>
      <c r="I56" s="72">
        <f>G56+H56</f>
        <v>0</v>
      </c>
      <c r="J56" s="72"/>
      <c r="K56" s="72"/>
      <c r="L56" s="72">
        <f t="shared" si="3"/>
        <v>0</v>
      </c>
    </row>
    <row r="57" spans="1:12" ht="15" hidden="1">
      <c r="A57" s="17" t="s">
        <v>70</v>
      </c>
      <c r="B57" s="118" t="s">
        <v>162</v>
      </c>
      <c r="C57" s="5" t="s">
        <v>68</v>
      </c>
      <c r="D57" s="5" t="s">
        <v>21</v>
      </c>
      <c r="E57" s="5" t="s">
        <v>72</v>
      </c>
      <c r="F57" s="5"/>
      <c r="G57" s="76">
        <f>G58</f>
        <v>0</v>
      </c>
      <c r="H57" s="76"/>
      <c r="I57" s="72">
        <f>G57+H57</f>
        <v>0</v>
      </c>
      <c r="J57" s="72"/>
      <c r="K57" s="72"/>
      <c r="L57" s="72">
        <f t="shared" si="3"/>
        <v>0</v>
      </c>
    </row>
    <row r="58" spans="1:12" ht="38.25" hidden="1">
      <c r="A58" s="17" t="s">
        <v>69</v>
      </c>
      <c r="B58" s="118" t="s">
        <v>162</v>
      </c>
      <c r="C58" s="5" t="s">
        <v>68</v>
      </c>
      <c r="D58" s="5" t="s">
        <v>21</v>
      </c>
      <c r="E58" s="5" t="s">
        <v>72</v>
      </c>
      <c r="F58" s="5" t="s">
        <v>73</v>
      </c>
      <c r="G58" s="76"/>
      <c r="H58" s="76"/>
      <c r="I58" s="72">
        <f>G58+H58</f>
        <v>0</v>
      </c>
      <c r="J58" s="72"/>
      <c r="K58" s="72"/>
      <c r="L58" s="72">
        <f t="shared" si="3"/>
        <v>0</v>
      </c>
    </row>
    <row r="59" spans="1:12" ht="25.5">
      <c r="A59" s="17" t="s">
        <v>134</v>
      </c>
      <c r="B59" s="118" t="s">
        <v>162</v>
      </c>
      <c r="C59" s="5" t="s">
        <v>11</v>
      </c>
      <c r="D59" s="5" t="s">
        <v>300</v>
      </c>
      <c r="E59" s="5" t="s">
        <v>226</v>
      </c>
      <c r="F59" s="5" t="s">
        <v>136</v>
      </c>
      <c r="G59" s="76">
        <v>2</v>
      </c>
      <c r="H59" s="76">
        <f>H60</f>
        <v>0</v>
      </c>
      <c r="I59" s="76">
        <f>I60</f>
        <v>0</v>
      </c>
      <c r="J59" s="76"/>
      <c r="K59" s="76">
        <f>K60</f>
        <v>0</v>
      </c>
      <c r="L59" s="72">
        <f t="shared" si="3"/>
        <v>2</v>
      </c>
    </row>
    <row r="60" spans="1:12" ht="0.75" customHeight="1">
      <c r="A60" s="17"/>
      <c r="B60" s="118" t="s">
        <v>162</v>
      </c>
      <c r="C60" s="5"/>
      <c r="D60" s="5"/>
      <c r="E60" s="5"/>
      <c r="F60" s="5"/>
      <c r="G60" s="76"/>
      <c r="H60" s="76"/>
      <c r="I60" s="72"/>
      <c r="J60" s="72"/>
      <c r="K60" s="72"/>
      <c r="L60" s="72">
        <f t="shared" si="3"/>
        <v>0</v>
      </c>
    </row>
    <row r="61" spans="1:12" ht="30" hidden="1">
      <c r="A61" s="41" t="s">
        <v>67</v>
      </c>
      <c r="B61" s="118" t="s">
        <v>162</v>
      </c>
      <c r="C61" s="5" t="s">
        <v>68</v>
      </c>
      <c r="D61" s="5" t="s">
        <v>55</v>
      </c>
      <c r="E61" s="5" t="s">
        <v>128</v>
      </c>
      <c r="F61" s="5" t="s">
        <v>78</v>
      </c>
      <c r="G61" s="76">
        <f>G62+G65</f>
        <v>0</v>
      </c>
      <c r="H61" s="76">
        <f>H62+H65</f>
        <v>0</v>
      </c>
      <c r="I61" s="76">
        <f>I62+I65</f>
        <v>0</v>
      </c>
      <c r="J61" s="76"/>
      <c r="K61" s="76">
        <f>K62+K65</f>
        <v>0</v>
      </c>
      <c r="L61" s="72">
        <f t="shared" si="3"/>
        <v>0</v>
      </c>
    </row>
    <row r="62" spans="1:12" ht="15" hidden="1">
      <c r="A62" s="37" t="s">
        <v>71</v>
      </c>
      <c r="B62" s="118" t="s">
        <v>162</v>
      </c>
      <c r="C62" s="5" t="s">
        <v>68</v>
      </c>
      <c r="D62" s="5" t="s">
        <v>21</v>
      </c>
      <c r="E62" s="5" t="s">
        <v>128</v>
      </c>
      <c r="F62" s="5" t="s">
        <v>78</v>
      </c>
      <c r="G62" s="76">
        <f aca="true" t="shared" si="7" ref="G62:I63">G63</f>
        <v>0</v>
      </c>
      <c r="H62" s="76">
        <f t="shared" si="7"/>
        <v>0</v>
      </c>
      <c r="I62" s="76">
        <f t="shared" si="7"/>
        <v>0</v>
      </c>
      <c r="J62" s="76"/>
      <c r="K62" s="76">
        <f>K63</f>
        <v>0</v>
      </c>
      <c r="L62" s="72">
        <f t="shared" si="3"/>
        <v>0</v>
      </c>
    </row>
    <row r="63" spans="1:12" ht="25.5" hidden="1">
      <c r="A63" s="37" t="s">
        <v>146</v>
      </c>
      <c r="B63" s="118" t="s">
        <v>162</v>
      </c>
      <c r="C63" s="5" t="s">
        <v>68</v>
      </c>
      <c r="D63" s="5" t="s">
        <v>21</v>
      </c>
      <c r="E63" s="5" t="s">
        <v>147</v>
      </c>
      <c r="F63" s="5" t="s">
        <v>78</v>
      </c>
      <c r="G63" s="76">
        <f t="shared" si="7"/>
        <v>0</v>
      </c>
      <c r="H63" s="76">
        <f t="shared" si="7"/>
        <v>0</v>
      </c>
      <c r="I63" s="76">
        <f t="shared" si="7"/>
        <v>0</v>
      </c>
      <c r="J63" s="76"/>
      <c r="K63" s="76">
        <f>K64</f>
        <v>0</v>
      </c>
      <c r="L63" s="72">
        <f t="shared" si="3"/>
        <v>0</v>
      </c>
    </row>
    <row r="64" spans="1:12" ht="38.25" hidden="1">
      <c r="A64" s="17" t="s">
        <v>148</v>
      </c>
      <c r="B64" s="118" t="s">
        <v>162</v>
      </c>
      <c r="C64" s="5" t="s">
        <v>68</v>
      </c>
      <c r="D64" s="5" t="s">
        <v>21</v>
      </c>
      <c r="E64" s="5" t="s">
        <v>149</v>
      </c>
      <c r="F64" s="5" t="s">
        <v>150</v>
      </c>
      <c r="G64" s="76"/>
      <c r="H64" s="76"/>
      <c r="I64" s="72">
        <f>G64+H64</f>
        <v>0</v>
      </c>
      <c r="J64" s="72"/>
      <c r="K64" s="72"/>
      <c r="L64" s="72">
        <f aca="true" t="shared" si="8" ref="L64:L104">G64+J64+K64</f>
        <v>0</v>
      </c>
    </row>
    <row r="65" spans="1:12" ht="15" hidden="1">
      <c r="A65" s="36" t="s">
        <v>110</v>
      </c>
      <c r="B65" s="118" t="s">
        <v>162</v>
      </c>
      <c r="C65" s="5" t="s">
        <v>68</v>
      </c>
      <c r="D65" s="5" t="s">
        <v>16</v>
      </c>
      <c r="E65" s="5"/>
      <c r="F65" s="5"/>
      <c r="G65" s="76">
        <f aca="true" t="shared" si="9" ref="G65:I66">G66</f>
        <v>0</v>
      </c>
      <c r="H65" s="76">
        <f t="shared" si="9"/>
        <v>0</v>
      </c>
      <c r="I65" s="76">
        <f t="shared" si="9"/>
        <v>0</v>
      </c>
      <c r="J65" s="76"/>
      <c r="K65" s="76"/>
      <c r="L65" s="72">
        <f t="shared" si="8"/>
        <v>0</v>
      </c>
    </row>
    <row r="66" spans="1:12" ht="15" hidden="1">
      <c r="A66" s="37" t="s">
        <v>104</v>
      </c>
      <c r="B66" s="118" t="s">
        <v>162</v>
      </c>
      <c r="C66" s="5" t="s">
        <v>68</v>
      </c>
      <c r="D66" s="5" t="s">
        <v>16</v>
      </c>
      <c r="E66" s="5" t="s">
        <v>53</v>
      </c>
      <c r="F66" s="5"/>
      <c r="G66" s="76">
        <f t="shared" si="9"/>
        <v>0</v>
      </c>
      <c r="H66" s="76">
        <f t="shared" si="9"/>
        <v>0</v>
      </c>
      <c r="I66" s="76">
        <f t="shared" si="9"/>
        <v>0</v>
      </c>
      <c r="J66" s="76"/>
      <c r="K66" s="76"/>
      <c r="L66" s="72">
        <f t="shared" si="8"/>
        <v>0</v>
      </c>
    </row>
    <row r="67" spans="1:12" ht="25.5" hidden="1">
      <c r="A67" s="17" t="s">
        <v>111</v>
      </c>
      <c r="B67" s="118" t="s">
        <v>162</v>
      </c>
      <c r="C67" s="5" t="s">
        <v>68</v>
      </c>
      <c r="D67" s="5" t="s">
        <v>16</v>
      </c>
      <c r="E67" s="5" t="s">
        <v>53</v>
      </c>
      <c r="F67" s="5" t="s">
        <v>112</v>
      </c>
      <c r="G67" s="76"/>
      <c r="H67" s="76"/>
      <c r="I67" s="72">
        <f>G67+H67</f>
        <v>0</v>
      </c>
      <c r="J67" s="72"/>
      <c r="K67" s="72"/>
      <c r="L67" s="72">
        <f t="shared" si="8"/>
        <v>0</v>
      </c>
    </row>
    <row r="68" spans="1:12" s="6" customFormat="1" ht="18" customHeight="1">
      <c r="A68" s="18" t="s">
        <v>256</v>
      </c>
      <c r="B68" s="118" t="s">
        <v>162</v>
      </c>
      <c r="C68" s="19" t="s">
        <v>21</v>
      </c>
      <c r="D68" s="29" t="s">
        <v>68</v>
      </c>
      <c r="E68" s="29" t="s">
        <v>128</v>
      </c>
      <c r="F68" s="29" t="s">
        <v>78</v>
      </c>
      <c r="G68" s="72">
        <v>38</v>
      </c>
      <c r="H68" s="72">
        <f>H70</f>
        <v>0</v>
      </c>
      <c r="I68" s="72">
        <f>I70</f>
        <v>38</v>
      </c>
      <c r="J68" s="72">
        <f>J70</f>
        <v>0</v>
      </c>
      <c r="K68" s="72"/>
      <c r="L68" s="72">
        <v>38</v>
      </c>
    </row>
    <row r="69" spans="1:12" s="7" customFormat="1" ht="15.75" customHeight="1" hidden="1">
      <c r="A69" s="16"/>
      <c r="B69" s="118" t="s">
        <v>162</v>
      </c>
      <c r="C69" s="3" t="s">
        <v>16</v>
      </c>
      <c r="D69" s="3" t="s">
        <v>17</v>
      </c>
      <c r="E69" s="3" t="s">
        <v>128</v>
      </c>
      <c r="F69" s="3" t="s">
        <v>78</v>
      </c>
      <c r="G69" s="81">
        <f>G70+G73</f>
        <v>38</v>
      </c>
      <c r="H69" s="81">
        <f>H70+H73</f>
        <v>0</v>
      </c>
      <c r="I69" s="81">
        <f>I70+I73</f>
        <v>38</v>
      </c>
      <c r="J69" s="81"/>
      <c r="K69" s="81">
        <f>K70+K73</f>
        <v>0</v>
      </c>
      <c r="L69" s="72">
        <f t="shared" si="8"/>
        <v>38</v>
      </c>
    </row>
    <row r="70" spans="1:12" s="7" customFormat="1" ht="57" customHeight="1">
      <c r="A70" s="16" t="s">
        <v>129</v>
      </c>
      <c r="B70" s="118" t="s">
        <v>162</v>
      </c>
      <c r="C70" s="3" t="s">
        <v>21</v>
      </c>
      <c r="D70" s="3" t="s">
        <v>68</v>
      </c>
      <c r="E70" s="3" t="s">
        <v>13</v>
      </c>
      <c r="F70" s="3" t="s">
        <v>78</v>
      </c>
      <c r="G70" s="81">
        <v>38</v>
      </c>
      <c r="H70" s="81">
        <f>H71</f>
        <v>0</v>
      </c>
      <c r="I70" s="81">
        <f>I71</f>
        <v>38</v>
      </c>
      <c r="J70" s="81"/>
      <c r="K70" s="81"/>
      <c r="L70" s="72">
        <v>38</v>
      </c>
    </row>
    <row r="71" spans="1:12" s="70" customFormat="1" ht="33.75" customHeight="1">
      <c r="A71" s="38" t="s">
        <v>257</v>
      </c>
      <c r="B71" s="118" t="s">
        <v>162</v>
      </c>
      <c r="C71" s="3" t="s">
        <v>21</v>
      </c>
      <c r="D71" s="3" t="s">
        <v>68</v>
      </c>
      <c r="E71" s="3" t="s">
        <v>258</v>
      </c>
      <c r="F71" s="3" t="s">
        <v>78</v>
      </c>
      <c r="G71" s="75">
        <v>38</v>
      </c>
      <c r="H71" s="75"/>
      <c r="I71" s="72">
        <f aca="true" t="shared" si="10" ref="I71:I80">G71+H71</f>
        <v>38</v>
      </c>
      <c r="J71" s="72"/>
      <c r="K71" s="72"/>
      <c r="L71" s="72">
        <v>38</v>
      </c>
    </row>
    <row r="72" spans="1:12" s="7" customFormat="1" ht="25.5" customHeight="1" hidden="1">
      <c r="A72" s="30" t="s">
        <v>75</v>
      </c>
      <c r="B72" s="118" t="s">
        <v>162</v>
      </c>
      <c r="C72" s="3" t="s">
        <v>16</v>
      </c>
      <c r="D72" s="3" t="s">
        <v>17</v>
      </c>
      <c r="E72" s="3" t="s">
        <v>77</v>
      </c>
      <c r="F72" s="3" t="s">
        <v>74</v>
      </c>
      <c r="G72" s="81"/>
      <c r="H72" s="81"/>
      <c r="I72" s="72">
        <f t="shared" si="10"/>
        <v>0</v>
      </c>
      <c r="J72" s="72"/>
      <c r="K72" s="72"/>
      <c r="L72" s="72">
        <f t="shared" si="8"/>
        <v>0</v>
      </c>
    </row>
    <row r="73" spans="1:12" s="7" customFormat="1" ht="16.5" customHeight="1" hidden="1">
      <c r="A73" s="33" t="s">
        <v>24</v>
      </c>
      <c r="B73" s="118" t="s">
        <v>162</v>
      </c>
      <c r="C73" s="3" t="s">
        <v>16</v>
      </c>
      <c r="D73" s="3" t="s">
        <v>17</v>
      </c>
      <c r="E73" s="3" t="s">
        <v>28</v>
      </c>
      <c r="F73" s="3" t="s">
        <v>78</v>
      </c>
      <c r="G73" s="81">
        <f>G74</f>
        <v>0</v>
      </c>
      <c r="H73" s="81"/>
      <c r="I73" s="72">
        <f t="shared" si="10"/>
        <v>0</v>
      </c>
      <c r="J73" s="72"/>
      <c r="K73" s="72"/>
      <c r="L73" s="72">
        <f t="shared" si="8"/>
        <v>0</v>
      </c>
    </row>
    <row r="74" spans="1:12" s="7" customFormat="1" ht="26.25" customHeight="1" hidden="1">
      <c r="A74" s="17" t="s">
        <v>75</v>
      </c>
      <c r="B74" s="118" t="s">
        <v>162</v>
      </c>
      <c r="C74" s="4" t="s">
        <v>16</v>
      </c>
      <c r="D74" s="4" t="s">
        <v>17</v>
      </c>
      <c r="E74" s="4">
        <v>2600000</v>
      </c>
      <c r="F74" s="4" t="s">
        <v>74</v>
      </c>
      <c r="G74" s="76"/>
      <c r="H74" s="76"/>
      <c r="I74" s="72">
        <f t="shared" si="10"/>
        <v>0</v>
      </c>
      <c r="J74" s="72"/>
      <c r="K74" s="72"/>
      <c r="L74" s="72">
        <f t="shared" si="8"/>
        <v>0</v>
      </c>
    </row>
    <row r="75" spans="1:12" s="7" customFormat="1" ht="26.25" customHeight="1" hidden="1">
      <c r="A75" s="33" t="s">
        <v>26</v>
      </c>
      <c r="B75" s="118" t="s">
        <v>162</v>
      </c>
      <c r="C75" s="4" t="s">
        <v>16</v>
      </c>
      <c r="D75" s="4" t="s">
        <v>27</v>
      </c>
      <c r="E75" s="4"/>
      <c r="F75" s="4"/>
      <c r="G75" s="76">
        <f>G76+G78</f>
        <v>0</v>
      </c>
      <c r="H75" s="76"/>
      <c r="I75" s="72">
        <f t="shared" si="10"/>
        <v>0</v>
      </c>
      <c r="J75" s="72"/>
      <c r="K75" s="72"/>
      <c r="L75" s="72">
        <f t="shared" si="8"/>
        <v>0</v>
      </c>
    </row>
    <row r="76" spans="1:12" s="7" customFormat="1" ht="15.75" customHeight="1" hidden="1">
      <c r="A76" s="16" t="s">
        <v>76</v>
      </c>
      <c r="B76" s="118" t="s">
        <v>162</v>
      </c>
      <c r="C76" s="4" t="s">
        <v>16</v>
      </c>
      <c r="D76" s="4" t="s">
        <v>27</v>
      </c>
      <c r="E76" s="4" t="s">
        <v>77</v>
      </c>
      <c r="F76" s="4">
        <v>0</v>
      </c>
      <c r="G76" s="76">
        <f>G77</f>
        <v>0</v>
      </c>
      <c r="H76" s="76"/>
      <c r="I76" s="72">
        <f t="shared" si="10"/>
        <v>0</v>
      </c>
      <c r="J76" s="72"/>
      <c r="K76" s="72"/>
      <c r="L76" s="72">
        <f t="shared" si="8"/>
        <v>0</v>
      </c>
    </row>
    <row r="77" spans="1:12" s="7" customFormat="1" ht="15" hidden="1">
      <c r="A77" s="17" t="s">
        <v>80</v>
      </c>
      <c r="B77" s="118" t="s">
        <v>162</v>
      </c>
      <c r="C77" s="5" t="s">
        <v>16</v>
      </c>
      <c r="D77" s="5" t="s">
        <v>27</v>
      </c>
      <c r="E77" s="5" t="s">
        <v>77</v>
      </c>
      <c r="F77" s="5" t="s">
        <v>79</v>
      </c>
      <c r="G77" s="76"/>
      <c r="H77" s="76"/>
      <c r="I77" s="72">
        <f t="shared" si="10"/>
        <v>0</v>
      </c>
      <c r="J77" s="72"/>
      <c r="K77" s="72"/>
      <c r="L77" s="72">
        <f t="shared" si="8"/>
        <v>0</v>
      </c>
    </row>
    <row r="78" spans="1:12" s="7" customFormat="1" ht="28.5" hidden="1">
      <c r="A78" s="33" t="s">
        <v>81</v>
      </c>
      <c r="B78" s="118" t="s">
        <v>162</v>
      </c>
      <c r="C78" s="5" t="s">
        <v>16</v>
      </c>
      <c r="D78" s="5" t="s">
        <v>27</v>
      </c>
      <c r="E78" s="5" t="s">
        <v>82</v>
      </c>
      <c r="F78" s="5" t="s">
        <v>78</v>
      </c>
      <c r="G78" s="76">
        <f>G79+G80</f>
        <v>0</v>
      </c>
      <c r="H78" s="76"/>
      <c r="I78" s="72">
        <f t="shared" si="10"/>
        <v>0</v>
      </c>
      <c r="J78" s="72"/>
      <c r="K78" s="72"/>
      <c r="L78" s="72">
        <f t="shared" si="8"/>
        <v>0</v>
      </c>
    </row>
    <row r="79" spans="1:12" s="7" customFormat="1" ht="15" hidden="1">
      <c r="A79" s="17" t="s">
        <v>64</v>
      </c>
      <c r="B79" s="118" t="s">
        <v>162</v>
      </c>
      <c r="C79" s="5" t="s">
        <v>16</v>
      </c>
      <c r="D79" s="5" t="s">
        <v>27</v>
      </c>
      <c r="E79" s="5" t="s">
        <v>82</v>
      </c>
      <c r="F79" s="5" t="s">
        <v>65</v>
      </c>
      <c r="G79" s="76"/>
      <c r="H79" s="76"/>
      <c r="I79" s="72">
        <f t="shared" si="10"/>
        <v>0</v>
      </c>
      <c r="J79" s="72"/>
      <c r="K79" s="72"/>
      <c r="L79" s="72">
        <f t="shared" si="8"/>
        <v>0</v>
      </c>
    </row>
    <row r="80" spans="1:12" s="7" customFormat="1" ht="25.5" hidden="1">
      <c r="A80" s="17" t="s">
        <v>29</v>
      </c>
      <c r="B80" s="118" t="s">
        <v>162</v>
      </c>
      <c r="C80" s="5" t="s">
        <v>16</v>
      </c>
      <c r="D80" s="5" t="s">
        <v>27</v>
      </c>
      <c r="E80" s="5" t="s">
        <v>82</v>
      </c>
      <c r="F80" s="5" t="s">
        <v>30</v>
      </c>
      <c r="G80" s="76"/>
      <c r="H80" s="76"/>
      <c r="I80" s="72">
        <f t="shared" si="10"/>
        <v>0</v>
      </c>
      <c r="J80" s="72"/>
      <c r="K80" s="72"/>
      <c r="L80" s="72">
        <f t="shared" si="8"/>
        <v>0</v>
      </c>
    </row>
    <row r="81" spans="1:12" s="7" customFormat="1" ht="26.25" customHeight="1" hidden="1" thickBot="1">
      <c r="A81" s="36" t="s">
        <v>26</v>
      </c>
      <c r="B81" s="118" t="s">
        <v>162</v>
      </c>
      <c r="C81" s="5" t="s">
        <v>16</v>
      </c>
      <c r="D81" s="5" t="s">
        <v>27</v>
      </c>
      <c r="E81" s="5"/>
      <c r="F81" s="5"/>
      <c r="G81" s="76">
        <f>G82</f>
        <v>0</v>
      </c>
      <c r="H81" s="76">
        <f>H82</f>
        <v>0</v>
      </c>
      <c r="I81" s="76">
        <f>I82</f>
        <v>0</v>
      </c>
      <c r="J81" s="76"/>
      <c r="K81" s="76"/>
      <c r="L81" s="72">
        <f t="shared" si="8"/>
        <v>0</v>
      </c>
    </row>
    <row r="82" spans="1:12" s="7" customFormat="1" ht="25.5" hidden="1">
      <c r="A82" s="37" t="s">
        <v>81</v>
      </c>
      <c r="B82" s="118" t="s">
        <v>162</v>
      </c>
      <c r="C82" s="5" t="s">
        <v>16</v>
      </c>
      <c r="D82" s="5" t="s">
        <v>27</v>
      </c>
      <c r="E82" s="5" t="s">
        <v>82</v>
      </c>
      <c r="F82" s="5"/>
      <c r="G82" s="76">
        <f>G83</f>
        <v>0</v>
      </c>
      <c r="H82" s="76">
        <f>H83</f>
        <v>0</v>
      </c>
      <c r="I82" s="72">
        <f>G82+H82</f>
        <v>0</v>
      </c>
      <c r="J82" s="72"/>
      <c r="K82" s="72"/>
      <c r="L82" s="72">
        <f t="shared" si="8"/>
        <v>0</v>
      </c>
    </row>
    <row r="83" spans="1:12" s="7" customFormat="1" ht="15" hidden="1">
      <c r="A83" s="17" t="s">
        <v>64</v>
      </c>
      <c r="B83" s="118" t="s">
        <v>162</v>
      </c>
      <c r="C83" s="5" t="s">
        <v>16</v>
      </c>
      <c r="D83" s="5" t="s">
        <v>27</v>
      </c>
      <c r="E83" s="5" t="s">
        <v>82</v>
      </c>
      <c r="F83" s="5" t="s">
        <v>65</v>
      </c>
      <c r="G83" s="76"/>
      <c r="H83" s="76"/>
      <c r="I83" s="72">
        <f>G83+H83</f>
        <v>0</v>
      </c>
      <c r="J83" s="72"/>
      <c r="K83" s="72"/>
      <c r="L83" s="72">
        <f t="shared" si="8"/>
        <v>0</v>
      </c>
    </row>
    <row r="84" spans="1:12" s="7" customFormat="1" ht="15" hidden="1">
      <c r="A84" s="17"/>
      <c r="B84" s="118" t="s">
        <v>162</v>
      </c>
      <c r="C84" s="5"/>
      <c r="D84" s="5"/>
      <c r="E84" s="5"/>
      <c r="F84" s="5"/>
      <c r="G84" s="76"/>
      <c r="H84" s="76"/>
      <c r="I84" s="72"/>
      <c r="J84" s="72"/>
      <c r="K84" s="72"/>
      <c r="L84" s="72">
        <f t="shared" si="8"/>
        <v>0</v>
      </c>
    </row>
    <row r="85" spans="1:12" s="7" customFormat="1" ht="25.5">
      <c r="A85" s="17" t="s">
        <v>134</v>
      </c>
      <c r="B85" s="118" t="s">
        <v>162</v>
      </c>
      <c r="C85" s="5" t="s">
        <v>21</v>
      </c>
      <c r="D85" s="5" t="s">
        <v>68</v>
      </c>
      <c r="E85" s="5" t="s">
        <v>258</v>
      </c>
      <c r="F85" s="5" t="s">
        <v>136</v>
      </c>
      <c r="G85" s="76">
        <v>38</v>
      </c>
      <c r="H85" s="76"/>
      <c r="I85" s="72"/>
      <c r="J85" s="72"/>
      <c r="K85" s="72"/>
      <c r="L85" s="72">
        <v>38</v>
      </c>
    </row>
    <row r="86" spans="1:12" s="51" customFormat="1" ht="15" hidden="1">
      <c r="A86" s="33" t="s">
        <v>152</v>
      </c>
      <c r="B86" s="118" t="s">
        <v>162</v>
      </c>
      <c r="C86" s="10" t="s">
        <v>16</v>
      </c>
      <c r="D86" s="10" t="s">
        <v>25</v>
      </c>
      <c r="E86" s="10" t="s">
        <v>128</v>
      </c>
      <c r="F86" s="10" t="s">
        <v>78</v>
      </c>
      <c r="G86" s="77"/>
      <c r="H86" s="77"/>
      <c r="I86" s="82"/>
      <c r="J86" s="82"/>
      <c r="K86" s="82"/>
      <c r="L86" s="72">
        <f t="shared" si="8"/>
        <v>0</v>
      </c>
    </row>
    <row r="87" spans="1:12" s="7" customFormat="1" ht="15" hidden="1">
      <c r="A87" s="17" t="s">
        <v>153</v>
      </c>
      <c r="B87" s="118" t="s">
        <v>162</v>
      </c>
      <c r="C87" s="5" t="s">
        <v>16</v>
      </c>
      <c r="D87" s="5" t="s">
        <v>25</v>
      </c>
      <c r="E87" s="5" t="s">
        <v>154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8"/>
        <v>0</v>
      </c>
    </row>
    <row r="88" spans="1:12" s="7" customFormat="1" ht="25.5" hidden="1">
      <c r="A88" s="17" t="s">
        <v>155</v>
      </c>
      <c r="B88" s="118" t="s">
        <v>162</v>
      </c>
      <c r="C88" s="5" t="s">
        <v>16</v>
      </c>
      <c r="D88" s="5" t="s">
        <v>25</v>
      </c>
      <c r="E88" s="5" t="s">
        <v>156</v>
      </c>
      <c r="F88" s="5" t="s">
        <v>78</v>
      </c>
      <c r="G88" s="76">
        <f>G89</f>
        <v>0</v>
      </c>
      <c r="H88" s="76"/>
      <c r="I88" s="72"/>
      <c r="J88" s="72"/>
      <c r="K88" s="72"/>
      <c r="L88" s="72">
        <f t="shared" si="8"/>
        <v>0</v>
      </c>
    </row>
    <row r="89" spans="1:12" s="7" customFormat="1" ht="15" hidden="1">
      <c r="A89" s="17" t="s">
        <v>157</v>
      </c>
      <c r="B89" s="118" t="s">
        <v>162</v>
      </c>
      <c r="C89" s="5" t="s">
        <v>158</v>
      </c>
      <c r="D89" s="5" t="s">
        <v>25</v>
      </c>
      <c r="E89" s="5" t="s">
        <v>156</v>
      </c>
      <c r="F89" s="5" t="s">
        <v>159</v>
      </c>
      <c r="G89" s="76"/>
      <c r="H89" s="76"/>
      <c r="I89" s="72"/>
      <c r="J89" s="72"/>
      <c r="K89" s="72"/>
      <c r="L89" s="72">
        <f t="shared" si="8"/>
        <v>0</v>
      </c>
    </row>
    <row r="90" spans="1:12" s="51" customFormat="1" ht="25.5" customHeight="1" hidden="1">
      <c r="A90" s="33" t="s">
        <v>26</v>
      </c>
      <c r="B90" s="118" t="s">
        <v>162</v>
      </c>
      <c r="C90" s="10" t="s">
        <v>16</v>
      </c>
      <c r="D90" s="10" t="s">
        <v>137</v>
      </c>
      <c r="E90" s="10" t="s">
        <v>128</v>
      </c>
      <c r="F90" s="10" t="s">
        <v>78</v>
      </c>
      <c r="G90" s="77">
        <f>G91</f>
        <v>0</v>
      </c>
      <c r="H90" s="77">
        <f>H91</f>
        <v>0</v>
      </c>
      <c r="I90" s="77">
        <f>I91</f>
        <v>0</v>
      </c>
      <c r="J90" s="77"/>
      <c r="K90" s="77">
        <f>K91</f>
        <v>0</v>
      </c>
      <c r="L90" s="72">
        <f t="shared" si="8"/>
        <v>0</v>
      </c>
    </row>
    <row r="91" spans="1:12" s="7" customFormat="1" ht="51" hidden="1">
      <c r="A91" s="17" t="s">
        <v>129</v>
      </c>
      <c r="B91" s="118" t="s">
        <v>162</v>
      </c>
      <c r="C91" s="5" t="s">
        <v>16</v>
      </c>
      <c r="D91" s="5" t="s">
        <v>137</v>
      </c>
      <c r="E91" s="5" t="s">
        <v>130</v>
      </c>
      <c r="F91" s="5" t="s">
        <v>78</v>
      </c>
      <c r="G91" s="76">
        <f>G92</f>
        <v>0</v>
      </c>
      <c r="H91" s="76"/>
      <c r="I91" s="72"/>
      <c r="J91" s="72"/>
      <c r="K91" s="72"/>
      <c r="L91" s="72">
        <f t="shared" si="8"/>
        <v>0</v>
      </c>
    </row>
    <row r="92" spans="1:12" s="7" customFormat="1" ht="16.5" customHeight="1" hidden="1">
      <c r="A92" s="17" t="s">
        <v>14</v>
      </c>
      <c r="B92" s="118" t="s">
        <v>162</v>
      </c>
      <c r="C92" s="5" t="s">
        <v>16</v>
      </c>
      <c r="D92" s="5" t="s">
        <v>137</v>
      </c>
      <c r="E92" s="5" t="s">
        <v>133</v>
      </c>
      <c r="F92" s="5" t="s">
        <v>78</v>
      </c>
      <c r="G92" s="76">
        <f>G93</f>
        <v>0</v>
      </c>
      <c r="H92" s="76"/>
      <c r="I92" s="72"/>
      <c r="J92" s="72"/>
      <c r="K92" s="72"/>
      <c r="L92" s="72">
        <f t="shared" si="8"/>
        <v>0</v>
      </c>
    </row>
    <row r="93" spans="1:12" s="7" customFormat="1" ht="26.25" customHeight="1" hidden="1">
      <c r="A93" s="17" t="s">
        <v>134</v>
      </c>
      <c r="B93" s="118" t="s">
        <v>162</v>
      </c>
      <c r="C93" s="5" t="s">
        <v>16</v>
      </c>
      <c r="D93" s="5" t="s">
        <v>137</v>
      </c>
      <c r="E93" s="5" t="s">
        <v>133</v>
      </c>
      <c r="F93" s="5" t="s">
        <v>136</v>
      </c>
      <c r="G93" s="76"/>
      <c r="H93" s="76"/>
      <c r="I93" s="72"/>
      <c r="J93" s="72"/>
      <c r="K93" s="72"/>
      <c r="L93" s="72">
        <f t="shared" si="8"/>
        <v>0</v>
      </c>
    </row>
    <row r="94" spans="1:12" s="7" customFormat="1" ht="26.25" customHeight="1">
      <c r="A94" s="125" t="s">
        <v>302</v>
      </c>
      <c r="B94" s="118" t="s">
        <v>162</v>
      </c>
      <c r="C94" s="5" t="s">
        <v>16</v>
      </c>
      <c r="D94" s="5" t="s">
        <v>55</v>
      </c>
      <c r="E94" s="5" t="s">
        <v>117</v>
      </c>
      <c r="F94" s="5" t="s">
        <v>78</v>
      </c>
      <c r="G94" s="76">
        <v>30</v>
      </c>
      <c r="H94" s="76"/>
      <c r="I94" s="72"/>
      <c r="J94" s="72"/>
      <c r="K94" s="72"/>
      <c r="L94" s="72">
        <v>30</v>
      </c>
    </row>
    <row r="95" spans="1:12" s="7" customFormat="1" ht="26.25" customHeight="1">
      <c r="A95" s="17" t="s">
        <v>303</v>
      </c>
      <c r="B95" s="118" t="s">
        <v>162</v>
      </c>
      <c r="C95" s="5" t="s">
        <v>16</v>
      </c>
      <c r="D95" s="5" t="s">
        <v>22</v>
      </c>
      <c r="E95" s="5" t="s">
        <v>117</v>
      </c>
      <c r="F95" s="5" t="s">
        <v>78</v>
      </c>
      <c r="G95" s="76">
        <v>30</v>
      </c>
      <c r="H95" s="76"/>
      <c r="I95" s="72"/>
      <c r="J95" s="72"/>
      <c r="K95" s="72"/>
      <c r="L95" s="72">
        <v>30</v>
      </c>
    </row>
    <row r="96" spans="1:12" s="7" customFormat="1" ht="26.25" customHeight="1">
      <c r="A96" s="17" t="s">
        <v>304</v>
      </c>
      <c r="B96" s="118" t="s">
        <v>162</v>
      </c>
      <c r="C96" s="5" t="s">
        <v>16</v>
      </c>
      <c r="D96" s="5" t="s">
        <v>22</v>
      </c>
      <c r="E96" s="5" t="s">
        <v>306</v>
      </c>
      <c r="F96" s="5" t="s">
        <v>78</v>
      </c>
      <c r="G96" s="76">
        <v>30</v>
      </c>
      <c r="H96" s="76"/>
      <c r="I96" s="72"/>
      <c r="J96" s="72"/>
      <c r="K96" s="72"/>
      <c r="L96" s="72">
        <v>30</v>
      </c>
    </row>
    <row r="97" spans="1:12" s="7" customFormat="1" ht="26.25" customHeight="1">
      <c r="A97" s="17" t="s">
        <v>305</v>
      </c>
      <c r="B97" s="118" t="s">
        <v>162</v>
      </c>
      <c r="C97" s="5" t="s">
        <v>16</v>
      </c>
      <c r="D97" s="5" t="s">
        <v>22</v>
      </c>
      <c r="E97" s="5" t="s">
        <v>307</v>
      </c>
      <c r="F97" s="5" t="s">
        <v>78</v>
      </c>
      <c r="G97" s="76">
        <v>30</v>
      </c>
      <c r="H97" s="76"/>
      <c r="I97" s="72"/>
      <c r="J97" s="72"/>
      <c r="K97" s="72"/>
      <c r="L97" s="72">
        <v>30</v>
      </c>
    </row>
    <row r="98" spans="1:12" s="7" customFormat="1" ht="26.25" customHeight="1">
      <c r="A98" s="17" t="s">
        <v>308</v>
      </c>
      <c r="B98" s="118" t="s">
        <v>162</v>
      </c>
      <c r="C98" s="5" t="s">
        <v>16</v>
      </c>
      <c r="D98" s="5" t="s">
        <v>22</v>
      </c>
      <c r="E98" s="5" t="s">
        <v>307</v>
      </c>
      <c r="F98" s="5" t="s">
        <v>78</v>
      </c>
      <c r="G98" s="76">
        <v>30</v>
      </c>
      <c r="H98" s="76"/>
      <c r="I98" s="72"/>
      <c r="J98" s="72"/>
      <c r="K98" s="72"/>
      <c r="L98" s="72">
        <v>30</v>
      </c>
    </row>
    <row r="99" spans="1:12" s="7" customFormat="1" ht="26.25" customHeight="1">
      <c r="A99" s="17" t="s">
        <v>134</v>
      </c>
      <c r="B99" s="118" t="s">
        <v>162</v>
      </c>
      <c r="C99" s="5" t="s">
        <v>16</v>
      </c>
      <c r="D99" s="5" t="s">
        <v>22</v>
      </c>
      <c r="E99" s="5" t="s">
        <v>307</v>
      </c>
      <c r="F99" s="5" t="s">
        <v>136</v>
      </c>
      <c r="G99" s="76">
        <v>30</v>
      </c>
      <c r="H99" s="76"/>
      <c r="I99" s="72"/>
      <c r="J99" s="72"/>
      <c r="K99" s="72"/>
      <c r="L99" s="72">
        <v>30</v>
      </c>
    </row>
    <row r="100" spans="1:12" s="6" customFormat="1" ht="14.25" customHeight="1">
      <c r="A100" s="18" t="s">
        <v>31</v>
      </c>
      <c r="B100" s="118" t="s">
        <v>162</v>
      </c>
      <c r="C100" s="19" t="s">
        <v>17</v>
      </c>
      <c r="D100" s="52" t="s">
        <v>151</v>
      </c>
      <c r="E100" s="52" t="s">
        <v>290</v>
      </c>
      <c r="F100" s="29" t="s">
        <v>78</v>
      </c>
      <c r="G100" s="72">
        <v>140</v>
      </c>
      <c r="H100" s="72">
        <f>H104+H113</f>
        <v>0</v>
      </c>
      <c r="I100" s="72">
        <f>I104+I113</f>
        <v>40</v>
      </c>
      <c r="J100" s="72">
        <f>J104+J113</f>
        <v>0</v>
      </c>
      <c r="K100" s="72"/>
      <c r="L100" s="72">
        <v>140</v>
      </c>
    </row>
    <row r="101" spans="1:12" s="6" customFormat="1" ht="0.75" customHeight="1">
      <c r="A101" s="33" t="s">
        <v>284</v>
      </c>
      <c r="B101" s="123" t="s">
        <v>162</v>
      </c>
      <c r="C101" s="10" t="s">
        <v>17</v>
      </c>
      <c r="D101" s="124" t="s">
        <v>11</v>
      </c>
      <c r="E101" s="124" t="s">
        <v>128</v>
      </c>
      <c r="F101" s="119" t="s">
        <v>78</v>
      </c>
      <c r="G101" s="122">
        <v>7.6</v>
      </c>
      <c r="H101" s="122"/>
      <c r="I101" s="122"/>
      <c r="J101" s="122"/>
      <c r="K101" s="122"/>
      <c r="L101" s="122">
        <v>7.6</v>
      </c>
    </row>
    <row r="102" spans="1:12" s="6" customFormat="1" ht="14.25" customHeight="1" hidden="1">
      <c r="A102" s="33" t="s">
        <v>285</v>
      </c>
      <c r="B102" s="123" t="s">
        <v>162</v>
      </c>
      <c r="C102" s="10" t="s">
        <v>17</v>
      </c>
      <c r="D102" s="124" t="s">
        <v>11</v>
      </c>
      <c r="E102" s="124" t="s">
        <v>286</v>
      </c>
      <c r="F102" s="119" t="s">
        <v>78</v>
      </c>
      <c r="G102" s="122">
        <v>7.6</v>
      </c>
      <c r="H102" s="122"/>
      <c r="I102" s="122"/>
      <c r="J102" s="122"/>
      <c r="K102" s="122"/>
      <c r="L102" s="122">
        <f>G102+K102</f>
        <v>7.6</v>
      </c>
    </row>
    <row r="103" spans="1:12" s="6" customFormat="1" ht="27" customHeight="1" hidden="1">
      <c r="A103" s="33" t="s">
        <v>134</v>
      </c>
      <c r="B103" s="123" t="s">
        <v>162</v>
      </c>
      <c r="C103" s="10" t="s">
        <v>17</v>
      </c>
      <c r="D103" s="124" t="s">
        <v>11</v>
      </c>
      <c r="E103" s="124" t="s">
        <v>287</v>
      </c>
      <c r="F103" s="119" t="s">
        <v>78</v>
      </c>
      <c r="G103" s="122">
        <v>7.6</v>
      </c>
      <c r="H103" s="122"/>
      <c r="I103" s="122"/>
      <c r="J103" s="122"/>
      <c r="K103" s="122"/>
      <c r="L103" s="122">
        <f>G103+K103</f>
        <v>7.6</v>
      </c>
    </row>
    <row r="104" spans="1:12" s="6" customFormat="1" ht="14.25" customHeight="1">
      <c r="A104" s="33" t="s">
        <v>259</v>
      </c>
      <c r="B104" s="118" t="s">
        <v>162</v>
      </c>
      <c r="C104" s="10" t="s">
        <v>17</v>
      </c>
      <c r="D104" s="42" t="s">
        <v>21</v>
      </c>
      <c r="E104" s="42" t="s">
        <v>128</v>
      </c>
      <c r="F104" s="34" t="s">
        <v>78</v>
      </c>
      <c r="G104" s="75">
        <v>40</v>
      </c>
      <c r="H104" s="75">
        <f>H105</f>
        <v>0</v>
      </c>
      <c r="I104" s="72">
        <f>G104+H104</f>
        <v>40</v>
      </c>
      <c r="J104" s="72"/>
      <c r="K104" s="72"/>
      <c r="L104" s="72">
        <f t="shared" si="8"/>
        <v>40</v>
      </c>
    </row>
    <row r="105" spans="1:12" s="6" customFormat="1" ht="14.25" customHeight="1">
      <c r="A105" s="38" t="s">
        <v>261</v>
      </c>
      <c r="B105" s="118" t="s">
        <v>162</v>
      </c>
      <c r="C105" s="10" t="s">
        <v>17</v>
      </c>
      <c r="D105" s="42" t="s">
        <v>21</v>
      </c>
      <c r="E105" s="42" t="s">
        <v>260</v>
      </c>
      <c r="F105" s="34" t="s">
        <v>78</v>
      </c>
      <c r="G105" s="75">
        <v>40</v>
      </c>
      <c r="H105" s="75">
        <f>H106+H107</f>
        <v>0</v>
      </c>
      <c r="I105" s="75">
        <f>I106+I107</f>
        <v>40</v>
      </c>
      <c r="J105" s="75"/>
      <c r="K105" s="75"/>
      <c r="L105" s="72">
        <v>40</v>
      </c>
    </row>
    <row r="106" spans="1:12" s="6" customFormat="1" ht="39" customHeight="1">
      <c r="A106" s="38" t="s">
        <v>246</v>
      </c>
      <c r="B106" s="118" t="s">
        <v>162</v>
      </c>
      <c r="C106" s="10" t="s">
        <v>17</v>
      </c>
      <c r="D106" s="42" t="s">
        <v>21</v>
      </c>
      <c r="E106" s="42" t="s">
        <v>260</v>
      </c>
      <c r="F106" s="34" t="s">
        <v>78</v>
      </c>
      <c r="G106" s="75">
        <v>40</v>
      </c>
      <c r="H106" s="75"/>
      <c r="I106" s="72">
        <f>G106+H106</f>
        <v>40</v>
      </c>
      <c r="J106" s="72"/>
      <c r="K106" s="72"/>
      <c r="L106" s="72">
        <v>40</v>
      </c>
    </row>
    <row r="107" spans="1:12" s="6" customFormat="1" ht="32.25" customHeight="1">
      <c r="A107" s="17" t="s">
        <v>134</v>
      </c>
      <c r="B107" s="118" t="s">
        <v>162</v>
      </c>
      <c r="C107" s="10" t="s">
        <v>17</v>
      </c>
      <c r="D107" s="42" t="s">
        <v>21</v>
      </c>
      <c r="E107" s="42" t="s">
        <v>260</v>
      </c>
      <c r="F107" s="69">
        <v>500</v>
      </c>
      <c r="G107" s="75">
        <v>40</v>
      </c>
      <c r="H107" s="75"/>
      <c r="I107" s="72"/>
      <c r="J107" s="72"/>
      <c r="K107" s="72"/>
      <c r="L107" s="72">
        <v>40</v>
      </c>
    </row>
    <row r="108" spans="1:12" s="6" customFormat="1" ht="14.25" customHeight="1" hidden="1">
      <c r="A108" s="33"/>
      <c r="B108" s="118" t="s">
        <v>162</v>
      </c>
      <c r="C108" s="10"/>
      <c r="D108" s="42"/>
      <c r="E108" s="42"/>
      <c r="F108" s="34"/>
      <c r="G108" s="75"/>
      <c r="H108" s="75"/>
      <c r="I108" s="75"/>
      <c r="J108" s="75"/>
      <c r="K108" s="75"/>
      <c r="L108" s="72">
        <f aca="true" t="shared" si="11" ref="L106:L152">G108+J108+K108</f>
        <v>0</v>
      </c>
    </row>
    <row r="109" spans="1:12" s="6" customFormat="1" ht="31.5" customHeight="1" hidden="1">
      <c r="A109" s="33"/>
      <c r="B109" s="118" t="s">
        <v>162</v>
      </c>
      <c r="C109" s="10"/>
      <c r="D109" s="42"/>
      <c r="E109" s="42"/>
      <c r="F109" s="34"/>
      <c r="G109" s="75"/>
      <c r="H109" s="75"/>
      <c r="I109" s="75"/>
      <c r="J109" s="75"/>
      <c r="K109" s="75"/>
      <c r="L109" s="72">
        <f t="shared" si="11"/>
        <v>0</v>
      </c>
    </row>
    <row r="110" spans="1:12" s="6" customFormat="1" ht="18" customHeight="1" hidden="1">
      <c r="A110" s="33"/>
      <c r="B110" s="118" t="s">
        <v>162</v>
      </c>
      <c r="C110" s="10"/>
      <c r="D110" s="42"/>
      <c r="E110" s="42"/>
      <c r="F110" s="34"/>
      <c r="G110" s="75"/>
      <c r="H110" s="75"/>
      <c r="I110" s="75"/>
      <c r="J110" s="75"/>
      <c r="K110" s="75"/>
      <c r="L110" s="72">
        <f t="shared" si="11"/>
        <v>0</v>
      </c>
    </row>
    <row r="111" spans="1:12" s="67" customFormat="1" ht="32.25" customHeight="1" hidden="1">
      <c r="A111" s="53"/>
      <c r="B111" s="118" t="s">
        <v>162</v>
      </c>
      <c r="C111" s="54"/>
      <c r="D111" s="66"/>
      <c r="E111" s="66"/>
      <c r="F111" s="68"/>
      <c r="G111" s="83"/>
      <c r="H111" s="83"/>
      <c r="I111" s="83"/>
      <c r="J111" s="83"/>
      <c r="K111" s="83"/>
      <c r="L111" s="72">
        <f t="shared" si="11"/>
        <v>0</v>
      </c>
    </row>
    <row r="112" spans="1:12" s="6" customFormat="1" ht="16.5" customHeight="1" hidden="1">
      <c r="A112" s="17"/>
      <c r="B112" s="118" t="s">
        <v>162</v>
      </c>
      <c r="C112" s="10"/>
      <c r="D112" s="42"/>
      <c r="E112" s="42"/>
      <c r="F112" s="34"/>
      <c r="G112" s="75"/>
      <c r="H112" s="75"/>
      <c r="I112" s="72"/>
      <c r="J112" s="72"/>
      <c r="K112" s="72"/>
      <c r="L112" s="72">
        <f t="shared" si="11"/>
        <v>0</v>
      </c>
    </row>
    <row r="113" spans="1:12" s="6" customFormat="1" ht="16.5" customHeight="1">
      <c r="A113" s="17" t="s">
        <v>262</v>
      </c>
      <c r="B113" s="118" t="s">
        <v>162</v>
      </c>
      <c r="C113" s="10" t="s">
        <v>17</v>
      </c>
      <c r="D113" s="42" t="s">
        <v>68</v>
      </c>
      <c r="E113" s="42"/>
      <c r="F113" s="34"/>
      <c r="G113" s="75">
        <v>100</v>
      </c>
      <c r="H113" s="75">
        <f>H114</f>
        <v>0</v>
      </c>
      <c r="I113" s="75">
        <f>I114</f>
        <v>0</v>
      </c>
      <c r="J113" s="75">
        <f>J114</f>
        <v>0</v>
      </c>
      <c r="K113" s="75"/>
      <c r="L113" s="72">
        <f t="shared" si="11"/>
        <v>100</v>
      </c>
    </row>
    <row r="114" spans="1:12" s="6" customFormat="1" ht="16.5" customHeight="1">
      <c r="A114" s="17" t="s">
        <v>263</v>
      </c>
      <c r="B114" s="118" t="s">
        <v>162</v>
      </c>
      <c r="C114" s="10" t="s">
        <v>17</v>
      </c>
      <c r="D114" s="42" t="s">
        <v>68</v>
      </c>
      <c r="E114" s="42" t="s">
        <v>264</v>
      </c>
      <c r="F114" s="34" t="s">
        <v>78</v>
      </c>
      <c r="G114" s="75">
        <v>100</v>
      </c>
      <c r="H114" s="75"/>
      <c r="I114" s="72"/>
      <c r="J114" s="72"/>
      <c r="K114" s="72"/>
      <c r="L114" s="72">
        <f t="shared" si="11"/>
        <v>100</v>
      </c>
    </row>
    <row r="115" spans="1:12" s="6" customFormat="1" ht="51">
      <c r="A115" s="17" t="s">
        <v>265</v>
      </c>
      <c r="B115" s="118" t="s">
        <v>162</v>
      </c>
      <c r="C115" s="10" t="s">
        <v>17</v>
      </c>
      <c r="D115" s="42" t="s">
        <v>68</v>
      </c>
      <c r="E115" s="42" t="s">
        <v>266</v>
      </c>
      <c r="F115" s="34" t="s">
        <v>78</v>
      </c>
      <c r="G115" s="75">
        <v>60</v>
      </c>
      <c r="H115" s="75">
        <f>H116</f>
        <v>0</v>
      </c>
      <c r="I115" s="75">
        <f>I116</f>
        <v>0</v>
      </c>
      <c r="J115" s="75">
        <f>J116</f>
        <v>0</v>
      </c>
      <c r="K115" s="75"/>
      <c r="L115" s="72">
        <f t="shared" si="11"/>
        <v>60</v>
      </c>
    </row>
    <row r="116" spans="1:12" s="6" customFormat="1" ht="25.5">
      <c r="A116" s="17" t="s">
        <v>134</v>
      </c>
      <c r="B116" s="118" t="s">
        <v>162</v>
      </c>
      <c r="C116" s="10" t="s">
        <v>17</v>
      </c>
      <c r="D116" s="42" t="s">
        <v>68</v>
      </c>
      <c r="E116" s="42" t="s">
        <v>266</v>
      </c>
      <c r="F116" s="34" t="s">
        <v>136</v>
      </c>
      <c r="G116" s="75">
        <v>60</v>
      </c>
      <c r="H116" s="75"/>
      <c r="I116" s="72"/>
      <c r="J116" s="72"/>
      <c r="K116" s="72"/>
      <c r="L116" s="72">
        <f t="shared" si="11"/>
        <v>60</v>
      </c>
    </row>
    <row r="117" spans="1:12" s="6" customFormat="1" ht="16.5" customHeight="1">
      <c r="A117" s="17" t="s">
        <v>267</v>
      </c>
      <c r="B117" s="118" t="s">
        <v>162</v>
      </c>
      <c r="C117" s="10" t="s">
        <v>17</v>
      </c>
      <c r="D117" s="42" t="s">
        <v>68</v>
      </c>
      <c r="E117" s="42" t="s">
        <v>268</v>
      </c>
      <c r="F117" s="34" t="s">
        <v>78</v>
      </c>
      <c r="G117" s="75">
        <v>10</v>
      </c>
      <c r="H117" s="75">
        <f>H118</f>
        <v>0</v>
      </c>
      <c r="I117" s="75">
        <f>I118</f>
        <v>0</v>
      </c>
      <c r="J117" s="75">
        <f>J118</f>
        <v>0</v>
      </c>
      <c r="K117" s="75"/>
      <c r="L117" s="72">
        <f t="shared" si="11"/>
        <v>10</v>
      </c>
    </row>
    <row r="118" spans="1:12" s="6" customFormat="1" ht="27" customHeight="1">
      <c r="A118" s="17" t="s">
        <v>134</v>
      </c>
      <c r="B118" s="118" t="s">
        <v>162</v>
      </c>
      <c r="C118" s="10" t="s">
        <v>17</v>
      </c>
      <c r="D118" s="42" t="s">
        <v>68</v>
      </c>
      <c r="E118" s="42" t="s">
        <v>268</v>
      </c>
      <c r="F118" s="34" t="s">
        <v>136</v>
      </c>
      <c r="G118" s="75">
        <v>10</v>
      </c>
      <c r="H118" s="75"/>
      <c r="I118" s="72"/>
      <c r="J118" s="72"/>
      <c r="K118" s="72"/>
      <c r="L118" s="72">
        <f t="shared" si="11"/>
        <v>10</v>
      </c>
    </row>
    <row r="119" spans="1:12" s="6" customFormat="1" ht="29.25" customHeight="1">
      <c r="A119" s="17" t="s">
        <v>269</v>
      </c>
      <c r="B119" s="118" t="s">
        <v>162</v>
      </c>
      <c r="C119" s="10" t="s">
        <v>17</v>
      </c>
      <c r="D119" s="42" t="s">
        <v>68</v>
      </c>
      <c r="E119" s="42" t="s">
        <v>270</v>
      </c>
      <c r="F119" s="34" t="s">
        <v>78</v>
      </c>
      <c r="G119" s="75">
        <v>30</v>
      </c>
      <c r="H119" s="75">
        <f>H120</f>
        <v>0</v>
      </c>
      <c r="I119" s="75">
        <f>I120</f>
        <v>0</v>
      </c>
      <c r="J119" s="75">
        <f>J120</f>
        <v>0</v>
      </c>
      <c r="K119" s="75"/>
      <c r="L119" s="72">
        <f t="shared" si="11"/>
        <v>30</v>
      </c>
    </row>
    <row r="120" spans="1:12" s="6" customFormat="1" ht="23.25" customHeight="1">
      <c r="A120" s="17" t="s">
        <v>134</v>
      </c>
      <c r="B120" s="118" t="s">
        <v>162</v>
      </c>
      <c r="C120" s="10" t="s">
        <v>17</v>
      </c>
      <c r="D120" s="42" t="s">
        <v>68</v>
      </c>
      <c r="E120" s="42" t="s">
        <v>270</v>
      </c>
      <c r="F120" s="34" t="s">
        <v>136</v>
      </c>
      <c r="G120" s="75">
        <v>30</v>
      </c>
      <c r="H120" s="75"/>
      <c r="I120" s="72"/>
      <c r="J120" s="72"/>
      <c r="K120" s="72"/>
      <c r="L120" s="72">
        <f t="shared" si="11"/>
        <v>30</v>
      </c>
    </row>
    <row r="121" spans="1:12" ht="15" hidden="1">
      <c r="A121" s="18" t="s">
        <v>32</v>
      </c>
      <c r="B121" s="118" t="s">
        <v>162</v>
      </c>
      <c r="C121" s="19" t="s">
        <v>18</v>
      </c>
      <c r="D121" s="19" t="s">
        <v>55</v>
      </c>
      <c r="E121" s="19" t="s">
        <v>128</v>
      </c>
      <c r="F121" s="19" t="s">
        <v>78</v>
      </c>
      <c r="G121" s="84">
        <f>G122+G126+G139+G146</f>
        <v>0</v>
      </c>
      <c r="H121" s="84">
        <f>H122+H126+H139+H146</f>
        <v>0</v>
      </c>
      <c r="I121" s="84">
        <f>I122+I126+I139+I146</f>
        <v>0</v>
      </c>
      <c r="J121" s="84"/>
      <c r="K121" s="84">
        <f>K122+K126+K139+K146</f>
        <v>0</v>
      </c>
      <c r="L121" s="72">
        <f t="shared" si="11"/>
        <v>0</v>
      </c>
    </row>
    <row r="122" spans="1:12" s="13" customFormat="1" ht="15" hidden="1">
      <c r="A122" s="33" t="s">
        <v>56</v>
      </c>
      <c r="B122" s="118" t="s">
        <v>162</v>
      </c>
      <c r="C122" s="10" t="s">
        <v>18</v>
      </c>
      <c r="D122" s="10" t="s">
        <v>11</v>
      </c>
      <c r="E122" s="10" t="s">
        <v>128</v>
      </c>
      <c r="F122" s="10" t="s">
        <v>78</v>
      </c>
      <c r="G122" s="85">
        <f aca="true" t="shared" si="12" ref="G122:I123">G123</f>
        <v>0</v>
      </c>
      <c r="H122" s="85">
        <f t="shared" si="12"/>
        <v>0</v>
      </c>
      <c r="I122" s="85">
        <f t="shared" si="12"/>
        <v>0</v>
      </c>
      <c r="J122" s="85"/>
      <c r="K122" s="85">
        <f>K123</f>
        <v>0</v>
      </c>
      <c r="L122" s="72">
        <f t="shared" si="11"/>
        <v>0</v>
      </c>
    </row>
    <row r="123" spans="1:12" s="13" customFormat="1" ht="15" hidden="1">
      <c r="A123" s="38" t="s">
        <v>98</v>
      </c>
      <c r="B123" s="118" t="s">
        <v>162</v>
      </c>
      <c r="C123" s="20" t="s">
        <v>18</v>
      </c>
      <c r="D123" s="20" t="s">
        <v>11</v>
      </c>
      <c r="E123" s="20" t="s">
        <v>57</v>
      </c>
      <c r="F123" s="20" t="s">
        <v>78</v>
      </c>
      <c r="G123" s="85">
        <f t="shared" si="12"/>
        <v>0</v>
      </c>
      <c r="H123" s="85">
        <f t="shared" si="12"/>
        <v>0</v>
      </c>
      <c r="I123" s="85">
        <f t="shared" si="12"/>
        <v>0</v>
      </c>
      <c r="J123" s="85"/>
      <c r="K123" s="85">
        <f>K124</f>
        <v>0</v>
      </c>
      <c r="L123" s="72">
        <f t="shared" si="11"/>
        <v>0</v>
      </c>
    </row>
    <row r="124" spans="1:12" s="9" customFormat="1" ht="25.5" hidden="1">
      <c r="A124" s="17" t="s">
        <v>19</v>
      </c>
      <c r="B124" s="118" t="s">
        <v>162</v>
      </c>
      <c r="C124" s="5" t="s">
        <v>18</v>
      </c>
      <c r="D124" s="5" t="s">
        <v>11</v>
      </c>
      <c r="E124" s="5" t="s">
        <v>160</v>
      </c>
      <c r="F124" s="5" t="s">
        <v>78</v>
      </c>
      <c r="G124" s="86">
        <f>G125</f>
        <v>0</v>
      </c>
      <c r="H124" s="86"/>
      <c r="I124" s="72">
        <f>G124+H124</f>
        <v>0</v>
      </c>
      <c r="J124" s="72"/>
      <c r="K124" s="72"/>
      <c r="L124" s="72">
        <f t="shared" si="11"/>
        <v>0</v>
      </c>
    </row>
    <row r="125" spans="1:12" s="9" customFormat="1" ht="15" hidden="1">
      <c r="A125" s="17" t="s">
        <v>161</v>
      </c>
      <c r="B125" s="118" t="s">
        <v>162</v>
      </c>
      <c r="C125" s="5" t="s">
        <v>18</v>
      </c>
      <c r="D125" s="5" t="s">
        <v>11</v>
      </c>
      <c r="E125" s="5" t="s">
        <v>160</v>
      </c>
      <c r="F125" s="5" t="s">
        <v>162</v>
      </c>
      <c r="G125" s="86"/>
      <c r="H125" s="86"/>
      <c r="I125" s="72"/>
      <c r="J125" s="72"/>
      <c r="K125" s="72"/>
      <c r="L125" s="72">
        <f t="shared" si="11"/>
        <v>0</v>
      </c>
    </row>
    <row r="126" spans="1:12" ht="15" hidden="1">
      <c r="A126" s="16" t="s">
        <v>33</v>
      </c>
      <c r="B126" s="118" t="s">
        <v>162</v>
      </c>
      <c r="C126" s="3" t="s">
        <v>18</v>
      </c>
      <c r="D126" s="3" t="s">
        <v>21</v>
      </c>
      <c r="E126" s="3" t="s">
        <v>128</v>
      </c>
      <c r="F126" s="3" t="s">
        <v>78</v>
      </c>
      <c r="G126" s="81">
        <f>G127+G130+G136+G134</f>
        <v>0</v>
      </c>
      <c r="H126" s="81">
        <f>H127+H130+H136+H134</f>
        <v>0</v>
      </c>
      <c r="I126" s="81">
        <f>I127+I130+I136+I134</f>
        <v>0</v>
      </c>
      <c r="J126" s="81">
        <f>J127+J130+J136+J134</f>
        <v>0</v>
      </c>
      <c r="K126" s="81">
        <f>K127+K130+K136+K134</f>
        <v>0</v>
      </c>
      <c r="L126" s="72">
        <f t="shared" si="11"/>
        <v>0</v>
      </c>
    </row>
    <row r="127" spans="1:12" ht="25.5" hidden="1">
      <c r="A127" s="37" t="s">
        <v>34</v>
      </c>
      <c r="B127" s="118" t="s">
        <v>162</v>
      </c>
      <c r="C127" s="4" t="s">
        <v>18</v>
      </c>
      <c r="D127" s="4" t="s">
        <v>21</v>
      </c>
      <c r="E127" s="4" t="s">
        <v>163</v>
      </c>
      <c r="F127" s="4" t="s">
        <v>78</v>
      </c>
      <c r="G127" s="81">
        <f>G128</f>
        <v>0</v>
      </c>
      <c r="H127" s="81">
        <f>H128</f>
        <v>0</v>
      </c>
      <c r="I127" s="81">
        <f>I128</f>
        <v>0</v>
      </c>
      <c r="J127" s="81"/>
      <c r="K127" s="81">
        <f>K128</f>
        <v>0</v>
      </c>
      <c r="L127" s="72">
        <f t="shared" si="11"/>
        <v>0</v>
      </c>
    </row>
    <row r="128" spans="1:12" ht="25.5" hidden="1">
      <c r="A128" s="17" t="s">
        <v>19</v>
      </c>
      <c r="B128" s="118" t="s">
        <v>162</v>
      </c>
      <c r="C128" s="5" t="s">
        <v>18</v>
      </c>
      <c r="D128" s="5" t="s">
        <v>21</v>
      </c>
      <c r="E128" s="5" t="s">
        <v>164</v>
      </c>
      <c r="F128" s="5" t="s">
        <v>78</v>
      </c>
      <c r="G128" s="81">
        <f>G129</f>
        <v>0</v>
      </c>
      <c r="H128" s="81"/>
      <c r="I128" s="72">
        <f>G128+H128</f>
        <v>0</v>
      </c>
      <c r="J128" s="72"/>
      <c r="K128" s="72"/>
      <c r="L128" s="72">
        <f t="shared" si="11"/>
        <v>0</v>
      </c>
    </row>
    <row r="129" spans="1:12" ht="15" hidden="1">
      <c r="A129" s="17" t="s">
        <v>161</v>
      </c>
      <c r="B129" s="118" t="s">
        <v>162</v>
      </c>
      <c r="C129" s="5" t="s">
        <v>18</v>
      </c>
      <c r="D129" s="5" t="s">
        <v>21</v>
      </c>
      <c r="E129" s="5" t="s">
        <v>164</v>
      </c>
      <c r="F129" s="5" t="s">
        <v>162</v>
      </c>
      <c r="G129" s="81"/>
      <c r="H129" s="81"/>
      <c r="I129" s="72"/>
      <c r="J129" s="72"/>
      <c r="K129" s="72"/>
      <c r="L129" s="72">
        <f t="shared" si="11"/>
        <v>0</v>
      </c>
    </row>
    <row r="130" spans="1:12" ht="15" hidden="1">
      <c r="A130" s="37" t="s">
        <v>35</v>
      </c>
      <c r="B130" s="118" t="s">
        <v>162</v>
      </c>
      <c r="C130" s="4" t="s">
        <v>18</v>
      </c>
      <c r="D130" s="4" t="s">
        <v>21</v>
      </c>
      <c r="E130" s="4">
        <v>4230000</v>
      </c>
      <c r="F130" s="4" t="s">
        <v>78</v>
      </c>
      <c r="G130" s="81">
        <f aca="true" t="shared" si="13" ref="G130:I131">G131</f>
        <v>0</v>
      </c>
      <c r="H130" s="81">
        <f t="shared" si="13"/>
        <v>0</v>
      </c>
      <c r="I130" s="81">
        <f t="shared" si="13"/>
        <v>0</v>
      </c>
      <c r="J130" s="81"/>
      <c r="K130" s="81">
        <f>K131</f>
        <v>0</v>
      </c>
      <c r="L130" s="72">
        <f t="shared" si="11"/>
        <v>0</v>
      </c>
    </row>
    <row r="131" spans="1:12" ht="25.5" hidden="1">
      <c r="A131" s="17" t="s">
        <v>19</v>
      </c>
      <c r="B131" s="118" t="s">
        <v>162</v>
      </c>
      <c r="C131" s="5" t="s">
        <v>18</v>
      </c>
      <c r="D131" s="5" t="s">
        <v>21</v>
      </c>
      <c r="E131" s="5" t="s">
        <v>165</v>
      </c>
      <c r="F131" s="5" t="s">
        <v>78</v>
      </c>
      <c r="G131" s="81">
        <f t="shared" si="13"/>
        <v>0</v>
      </c>
      <c r="H131" s="81">
        <f t="shared" si="13"/>
        <v>0</v>
      </c>
      <c r="I131" s="81">
        <f t="shared" si="13"/>
        <v>0</v>
      </c>
      <c r="J131" s="81">
        <f>J132</f>
        <v>0</v>
      </c>
      <c r="K131" s="81">
        <f>K132</f>
        <v>0</v>
      </c>
      <c r="L131" s="72">
        <f t="shared" si="11"/>
        <v>0</v>
      </c>
    </row>
    <row r="132" spans="1:12" ht="13.5" customHeight="1" hidden="1">
      <c r="A132" s="17" t="s">
        <v>161</v>
      </c>
      <c r="B132" s="118" t="s">
        <v>162</v>
      </c>
      <c r="C132" s="5" t="s">
        <v>18</v>
      </c>
      <c r="D132" s="5" t="s">
        <v>21</v>
      </c>
      <c r="E132" s="5" t="s">
        <v>165</v>
      </c>
      <c r="F132" s="5" t="s">
        <v>162</v>
      </c>
      <c r="G132" s="81"/>
      <c r="H132" s="81"/>
      <c r="I132" s="72">
        <f>G132+H132</f>
        <v>0</v>
      </c>
      <c r="J132" s="72"/>
      <c r="K132" s="72"/>
      <c r="L132" s="72">
        <f t="shared" si="11"/>
        <v>0</v>
      </c>
    </row>
    <row r="133" spans="1:12" ht="15" hidden="1">
      <c r="A133" s="17"/>
      <c r="B133" s="118" t="s">
        <v>162</v>
      </c>
      <c r="C133" s="5"/>
      <c r="D133" s="5"/>
      <c r="E133" s="5"/>
      <c r="F133" s="5"/>
      <c r="G133" s="81"/>
      <c r="H133" s="81"/>
      <c r="I133" s="72"/>
      <c r="J133" s="72"/>
      <c r="K133" s="72"/>
      <c r="L133" s="72">
        <f t="shared" si="11"/>
        <v>0</v>
      </c>
    </row>
    <row r="134" spans="1:12" ht="15" hidden="1">
      <c r="A134" s="17"/>
      <c r="B134" s="118" t="s">
        <v>162</v>
      </c>
      <c r="C134" s="5"/>
      <c r="D134" s="5"/>
      <c r="E134" s="5"/>
      <c r="F134" s="5"/>
      <c r="G134" s="81"/>
      <c r="H134" s="81"/>
      <c r="I134" s="81"/>
      <c r="J134" s="81"/>
      <c r="K134" s="81"/>
      <c r="L134" s="72">
        <f t="shared" si="11"/>
        <v>0</v>
      </c>
    </row>
    <row r="135" spans="1:12" ht="15" hidden="1">
      <c r="A135" s="17"/>
      <c r="B135" s="118" t="s">
        <v>162</v>
      </c>
      <c r="C135" s="5"/>
      <c r="D135" s="5"/>
      <c r="E135" s="5"/>
      <c r="F135" s="5"/>
      <c r="G135" s="81"/>
      <c r="H135" s="81"/>
      <c r="I135" s="72"/>
      <c r="J135" s="72"/>
      <c r="K135" s="72"/>
      <c r="L135" s="72">
        <f t="shared" si="11"/>
        <v>0</v>
      </c>
    </row>
    <row r="136" spans="1:12" s="13" customFormat="1" ht="21" customHeight="1" hidden="1">
      <c r="A136" s="38" t="s">
        <v>115</v>
      </c>
      <c r="B136" s="118" t="s">
        <v>162</v>
      </c>
      <c r="C136" s="20" t="s">
        <v>18</v>
      </c>
      <c r="D136" s="20" t="s">
        <v>21</v>
      </c>
      <c r="E136" s="20" t="s">
        <v>166</v>
      </c>
      <c r="F136" s="20" t="s">
        <v>78</v>
      </c>
      <c r="G136" s="75">
        <f>G137</f>
        <v>0</v>
      </c>
      <c r="H136" s="75"/>
      <c r="I136" s="72"/>
      <c r="J136" s="72"/>
      <c r="K136" s="72"/>
      <c r="L136" s="72">
        <f t="shared" si="11"/>
        <v>0</v>
      </c>
    </row>
    <row r="137" spans="1:12" ht="25.5" hidden="1">
      <c r="A137" s="17" t="s">
        <v>119</v>
      </c>
      <c r="B137" s="118" t="s">
        <v>162</v>
      </c>
      <c r="C137" s="5" t="s">
        <v>18</v>
      </c>
      <c r="D137" s="5" t="s">
        <v>21</v>
      </c>
      <c r="E137" s="5" t="s">
        <v>167</v>
      </c>
      <c r="F137" s="5" t="s">
        <v>78</v>
      </c>
      <c r="G137" s="81">
        <f>G138</f>
        <v>0</v>
      </c>
      <c r="H137" s="81"/>
      <c r="I137" s="72"/>
      <c r="J137" s="72"/>
      <c r="K137" s="72"/>
      <c r="L137" s="72">
        <f t="shared" si="11"/>
        <v>0</v>
      </c>
    </row>
    <row r="138" spans="1:12" ht="15" hidden="1">
      <c r="A138" s="17" t="s">
        <v>161</v>
      </c>
      <c r="B138" s="118" t="s">
        <v>162</v>
      </c>
      <c r="C138" s="5" t="s">
        <v>18</v>
      </c>
      <c r="D138" s="5" t="s">
        <v>21</v>
      </c>
      <c r="E138" s="5" t="s">
        <v>167</v>
      </c>
      <c r="F138" s="5" t="s">
        <v>162</v>
      </c>
      <c r="G138" s="81"/>
      <c r="H138" s="81"/>
      <c r="I138" s="72"/>
      <c r="J138" s="72"/>
      <c r="K138" s="72"/>
      <c r="L138" s="72">
        <f t="shared" si="11"/>
        <v>0</v>
      </c>
    </row>
    <row r="139" spans="1:12" ht="14.25" customHeight="1" hidden="1">
      <c r="A139" s="16" t="s">
        <v>36</v>
      </c>
      <c r="B139" s="118" t="s">
        <v>162</v>
      </c>
      <c r="C139" s="3" t="s">
        <v>18</v>
      </c>
      <c r="D139" s="3" t="s">
        <v>18</v>
      </c>
      <c r="E139" s="3" t="s">
        <v>128</v>
      </c>
      <c r="F139" s="3" t="s">
        <v>78</v>
      </c>
      <c r="G139" s="81">
        <f>G140+G143</f>
        <v>0</v>
      </c>
      <c r="H139" s="81">
        <f>H140+H143</f>
        <v>0</v>
      </c>
      <c r="I139" s="72">
        <f>G139+H139</f>
        <v>0</v>
      </c>
      <c r="J139" s="72"/>
      <c r="K139" s="72"/>
      <c r="L139" s="72">
        <f t="shared" si="11"/>
        <v>0</v>
      </c>
    </row>
    <row r="140" spans="1:12" ht="26.25" customHeight="1" hidden="1">
      <c r="A140" s="37" t="s">
        <v>58</v>
      </c>
      <c r="B140" s="118" t="s">
        <v>162</v>
      </c>
      <c r="C140" s="4" t="s">
        <v>18</v>
      </c>
      <c r="D140" s="4" t="s">
        <v>18</v>
      </c>
      <c r="E140" s="4" t="s">
        <v>168</v>
      </c>
      <c r="F140" s="4" t="s">
        <v>78</v>
      </c>
      <c r="G140" s="81">
        <f>G141</f>
        <v>0</v>
      </c>
      <c r="H140" s="81">
        <f>H141</f>
        <v>0</v>
      </c>
      <c r="I140" s="72">
        <f>G140+H140</f>
        <v>0</v>
      </c>
      <c r="J140" s="72"/>
      <c r="K140" s="72"/>
      <c r="L140" s="72">
        <f t="shared" si="11"/>
        <v>0</v>
      </c>
    </row>
    <row r="141" spans="1:12" s="13" customFormat="1" ht="18" customHeight="1" hidden="1">
      <c r="A141" s="38" t="s">
        <v>248</v>
      </c>
      <c r="B141" s="118" t="s">
        <v>162</v>
      </c>
      <c r="C141" s="20" t="s">
        <v>18</v>
      </c>
      <c r="D141" s="20" t="s">
        <v>18</v>
      </c>
      <c r="E141" s="20" t="s">
        <v>169</v>
      </c>
      <c r="F141" s="20" t="s">
        <v>78</v>
      </c>
      <c r="G141" s="75">
        <f>G142</f>
        <v>0</v>
      </c>
      <c r="H141" s="75"/>
      <c r="I141" s="72">
        <f>G141+H141</f>
        <v>0</v>
      </c>
      <c r="J141" s="72"/>
      <c r="K141" s="72"/>
      <c r="L141" s="72">
        <f t="shared" si="11"/>
        <v>0</v>
      </c>
    </row>
    <row r="142" spans="1:12" s="9" customFormat="1" ht="23.25" customHeight="1" hidden="1">
      <c r="A142" s="17" t="s">
        <v>134</v>
      </c>
      <c r="B142" s="118" t="s">
        <v>162</v>
      </c>
      <c r="C142" s="5" t="s">
        <v>18</v>
      </c>
      <c r="D142" s="5" t="s">
        <v>18</v>
      </c>
      <c r="E142" s="5" t="s">
        <v>169</v>
      </c>
      <c r="F142" s="5" t="s">
        <v>136</v>
      </c>
      <c r="G142" s="74"/>
      <c r="H142" s="74"/>
      <c r="I142" s="73"/>
      <c r="J142" s="73"/>
      <c r="K142" s="73"/>
      <c r="L142" s="72">
        <f t="shared" si="11"/>
        <v>0</v>
      </c>
    </row>
    <row r="143" spans="1:12" ht="25.5" hidden="1">
      <c r="A143" s="37" t="s">
        <v>170</v>
      </c>
      <c r="B143" s="118" t="s">
        <v>162</v>
      </c>
      <c r="C143" s="4" t="s">
        <v>18</v>
      </c>
      <c r="D143" s="4" t="s">
        <v>18</v>
      </c>
      <c r="E143" s="4" t="s">
        <v>171</v>
      </c>
      <c r="F143" s="4" t="s">
        <v>78</v>
      </c>
      <c r="G143" s="81">
        <f>G144</f>
        <v>0</v>
      </c>
      <c r="H143" s="81"/>
      <c r="I143" s="72">
        <f>G143+H143</f>
        <v>0</v>
      </c>
      <c r="J143" s="72"/>
      <c r="K143" s="72"/>
      <c r="L143" s="72">
        <f t="shared" si="11"/>
        <v>0</v>
      </c>
    </row>
    <row r="144" spans="1:12" ht="15" hidden="1">
      <c r="A144" s="17" t="s">
        <v>172</v>
      </c>
      <c r="B144" s="118" t="s">
        <v>162</v>
      </c>
      <c r="C144" s="5" t="s">
        <v>18</v>
      </c>
      <c r="D144" s="5" t="s">
        <v>18</v>
      </c>
      <c r="E144" s="5" t="s">
        <v>173</v>
      </c>
      <c r="F144" s="5" t="s">
        <v>78</v>
      </c>
      <c r="G144" s="81">
        <f>G145</f>
        <v>0</v>
      </c>
      <c r="H144" s="81"/>
      <c r="I144" s="72">
        <f>G144+H144</f>
        <v>0</v>
      </c>
      <c r="J144" s="72"/>
      <c r="K144" s="72"/>
      <c r="L144" s="72">
        <f t="shared" si="11"/>
        <v>0</v>
      </c>
    </row>
    <row r="145" spans="1:12" ht="25.5" hidden="1">
      <c r="A145" s="17" t="s">
        <v>134</v>
      </c>
      <c r="B145" s="118" t="s">
        <v>162</v>
      </c>
      <c r="C145" s="5" t="s">
        <v>18</v>
      </c>
      <c r="D145" s="5" t="s">
        <v>18</v>
      </c>
      <c r="E145" s="5" t="s">
        <v>173</v>
      </c>
      <c r="F145" s="5" t="s">
        <v>136</v>
      </c>
      <c r="G145" s="81"/>
      <c r="H145" s="81"/>
      <c r="I145" s="72"/>
      <c r="J145" s="72"/>
      <c r="K145" s="72"/>
      <c r="L145" s="72">
        <f t="shared" si="11"/>
        <v>0</v>
      </c>
    </row>
    <row r="146" spans="1:12" s="11" customFormat="1" ht="15" hidden="1">
      <c r="A146" s="33" t="s">
        <v>99</v>
      </c>
      <c r="B146" s="118" t="s">
        <v>162</v>
      </c>
      <c r="C146" s="10" t="s">
        <v>18</v>
      </c>
      <c r="D146" s="10" t="s">
        <v>22</v>
      </c>
      <c r="E146" s="10" t="s">
        <v>128</v>
      </c>
      <c r="F146" s="10" t="s">
        <v>176</v>
      </c>
      <c r="G146" s="87">
        <f>G149+G147</f>
        <v>0</v>
      </c>
      <c r="H146" s="87">
        <f>H149+H147</f>
        <v>0</v>
      </c>
      <c r="I146" s="87">
        <f>I149+I147</f>
        <v>0</v>
      </c>
      <c r="J146" s="87"/>
      <c r="K146" s="87">
        <f>K149+K147</f>
        <v>0</v>
      </c>
      <c r="L146" s="72">
        <f t="shared" si="11"/>
        <v>0</v>
      </c>
    </row>
    <row r="147" spans="1:12" s="11" customFormat="1" ht="28.5" hidden="1">
      <c r="A147" s="33" t="s">
        <v>174</v>
      </c>
      <c r="B147" s="118" t="s">
        <v>162</v>
      </c>
      <c r="C147" s="10" t="s">
        <v>18</v>
      </c>
      <c r="D147" s="10" t="s">
        <v>22</v>
      </c>
      <c r="E147" s="10" t="s">
        <v>175</v>
      </c>
      <c r="F147" s="10" t="s">
        <v>78</v>
      </c>
      <c r="G147" s="87">
        <f>G148</f>
        <v>0</v>
      </c>
      <c r="H147" s="87">
        <f>H148</f>
        <v>0</v>
      </c>
      <c r="I147" s="87">
        <f>I148</f>
        <v>0</v>
      </c>
      <c r="J147" s="87"/>
      <c r="K147" s="87">
        <f>K148</f>
        <v>0</v>
      </c>
      <c r="L147" s="72">
        <f t="shared" si="11"/>
        <v>0</v>
      </c>
    </row>
    <row r="148" spans="1:12" s="11" customFormat="1" ht="28.5" hidden="1">
      <c r="A148" s="33" t="s">
        <v>19</v>
      </c>
      <c r="B148" s="118" t="s">
        <v>162</v>
      </c>
      <c r="C148" s="10" t="s">
        <v>18</v>
      </c>
      <c r="D148" s="10" t="s">
        <v>22</v>
      </c>
      <c r="E148" s="10" t="s">
        <v>177</v>
      </c>
      <c r="F148" s="10" t="s">
        <v>78</v>
      </c>
      <c r="G148" s="87">
        <f>G151</f>
        <v>0</v>
      </c>
      <c r="H148" s="87"/>
      <c r="I148" s="72">
        <f>G148+H148</f>
        <v>0</v>
      </c>
      <c r="J148" s="72"/>
      <c r="K148" s="72"/>
      <c r="L148" s="72">
        <f t="shared" si="11"/>
        <v>0</v>
      </c>
    </row>
    <row r="149" spans="1:12" ht="85.5" hidden="1">
      <c r="A149" s="33" t="s">
        <v>83</v>
      </c>
      <c r="B149" s="118" t="s">
        <v>162</v>
      </c>
      <c r="C149" s="5" t="s">
        <v>18</v>
      </c>
      <c r="D149" s="5" t="s">
        <v>22</v>
      </c>
      <c r="E149" s="5" t="s">
        <v>60</v>
      </c>
      <c r="F149" s="5"/>
      <c r="G149" s="81">
        <f>G150</f>
        <v>0</v>
      </c>
      <c r="H149" s="81">
        <f>H150</f>
        <v>0</v>
      </c>
      <c r="I149" s="72">
        <f>G149+H149</f>
        <v>0</v>
      </c>
      <c r="J149" s="72"/>
      <c r="K149" s="72"/>
      <c r="L149" s="72">
        <f t="shared" si="11"/>
        <v>0</v>
      </c>
    </row>
    <row r="150" spans="1:12" ht="25.5" hidden="1">
      <c r="A150" s="17" t="s">
        <v>19</v>
      </c>
      <c r="B150" s="118" t="s">
        <v>162</v>
      </c>
      <c r="C150" s="5" t="s">
        <v>18</v>
      </c>
      <c r="D150" s="5" t="s">
        <v>22</v>
      </c>
      <c r="E150" s="5" t="s">
        <v>60</v>
      </c>
      <c r="F150" s="5" t="s">
        <v>20</v>
      </c>
      <c r="G150" s="81"/>
      <c r="H150" s="81"/>
      <c r="I150" s="72">
        <f>G150+H150</f>
        <v>0</v>
      </c>
      <c r="J150" s="72"/>
      <c r="K150" s="72"/>
      <c r="L150" s="72">
        <f t="shared" si="11"/>
        <v>0</v>
      </c>
    </row>
    <row r="151" spans="1:12" ht="15" hidden="1">
      <c r="A151" s="17" t="s">
        <v>161</v>
      </c>
      <c r="B151" s="118" t="s">
        <v>162</v>
      </c>
      <c r="C151" s="5" t="s">
        <v>18</v>
      </c>
      <c r="D151" s="5" t="s">
        <v>22</v>
      </c>
      <c r="E151" s="5" t="s">
        <v>177</v>
      </c>
      <c r="F151" s="5" t="s">
        <v>162</v>
      </c>
      <c r="G151" s="81"/>
      <c r="H151" s="81"/>
      <c r="I151" s="72"/>
      <c r="J151" s="72"/>
      <c r="K151" s="72"/>
      <c r="L151" s="72">
        <f t="shared" si="11"/>
        <v>0</v>
      </c>
    </row>
    <row r="152" spans="1:12" s="2" customFormat="1" ht="30">
      <c r="A152" s="18" t="s">
        <v>38</v>
      </c>
      <c r="B152" s="118" t="s">
        <v>162</v>
      </c>
      <c r="C152" s="19" t="s">
        <v>25</v>
      </c>
      <c r="D152" s="19" t="s">
        <v>55</v>
      </c>
      <c r="E152" s="19" t="s">
        <v>128</v>
      </c>
      <c r="F152" s="19" t="s">
        <v>78</v>
      </c>
      <c r="G152" s="84">
        <v>552.7</v>
      </c>
      <c r="H152" s="84">
        <f>H153+H163+H169+H166</f>
        <v>0</v>
      </c>
      <c r="I152" s="84">
        <f>I153+I163+I169+I166</f>
        <v>552.7</v>
      </c>
      <c r="J152" s="84"/>
      <c r="K152" s="84"/>
      <c r="L152" s="72">
        <f t="shared" si="11"/>
        <v>552.7</v>
      </c>
    </row>
    <row r="153" spans="1:12" ht="15">
      <c r="A153" s="16" t="s">
        <v>39</v>
      </c>
      <c r="B153" s="118" t="s">
        <v>162</v>
      </c>
      <c r="C153" s="3"/>
      <c r="D153" s="3" t="s">
        <v>11</v>
      </c>
      <c r="E153" s="3" t="s">
        <v>128</v>
      </c>
      <c r="F153" s="3" t="s">
        <v>78</v>
      </c>
      <c r="G153" s="81">
        <v>552.7</v>
      </c>
      <c r="H153" s="81">
        <f>H154+H157+H162</f>
        <v>0</v>
      </c>
      <c r="I153" s="81">
        <f>I154+I157+I162</f>
        <v>552.7</v>
      </c>
      <c r="J153" s="81"/>
      <c r="K153" s="81"/>
      <c r="L153" s="72">
        <v>552.7</v>
      </c>
    </row>
    <row r="154" spans="1:12" ht="25.5">
      <c r="A154" s="38" t="s">
        <v>59</v>
      </c>
      <c r="B154" s="118" t="s">
        <v>162</v>
      </c>
      <c r="C154" s="20" t="s">
        <v>25</v>
      </c>
      <c r="D154" s="20" t="s">
        <v>11</v>
      </c>
      <c r="E154" s="20" t="s">
        <v>178</v>
      </c>
      <c r="F154" s="20" t="s">
        <v>78</v>
      </c>
      <c r="G154" s="85">
        <v>409.9</v>
      </c>
      <c r="H154" s="85">
        <f>H155</f>
        <v>0</v>
      </c>
      <c r="I154" s="85">
        <f>I155</f>
        <v>409.9</v>
      </c>
      <c r="J154" s="85"/>
      <c r="K154" s="85"/>
      <c r="L154" s="72">
        <v>409.9</v>
      </c>
    </row>
    <row r="155" spans="1:12" s="9" customFormat="1" ht="25.5">
      <c r="A155" s="17" t="s">
        <v>19</v>
      </c>
      <c r="B155" s="118" t="s">
        <v>162</v>
      </c>
      <c r="C155" s="5" t="s">
        <v>25</v>
      </c>
      <c r="D155" s="5" t="s">
        <v>11</v>
      </c>
      <c r="E155" s="5" t="s">
        <v>179</v>
      </c>
      <c r="F155" s="5" t="s">
        <v>78</v>
      </c>
      <c r="G155" s="86">
        <v>409.9</v>
      </c>
      <c r="H155" s="86"/>
      <c r="I155" s="72">
        <f>G155+H155</f>
        <v>409.9</v>
      </c>
      <c r="J155" s="72"/>
      <c r="K155" s="72"/>
      <c r="L155" s="72">
        <v>409.9</v>
      </c>
    </row>
    <row r="156" spans="1:12" s="9" customFormat="1" ht="15">
      <c r="A156" s="17" t="s">
        <v>161</v>
      </c>
      <c r="B156" s="118" t="s">
        <v>162</v>
      </c>
      <c r="C156" s="5" t="s">
        <v>25</v>
      </c>
      <c r="D156" s="5" t="s">
        <v>11</v>
      </c>
      <c r="E156" s="5" t="s">
        <v>179</v>
      </c>
      <c r="F156" s="5" t="s">
        <v>162</v>
      </c>
      <c r="G156" s="86">
        <v>409.9</v>
      </c>
      <c r="H156" s="86"/>
      <c r="I156" s="72"/>
      <c r="J156" s="72"/>
      <c r="K156" s="72"/>
      <c r="L156" s="72">
        <v>409.9</v>
      </c>
    </row>
    <row r="157" spans="1:12" ht="15">
      <c r="A157" s="37" t="s">
        <v>40</v>
      </c>
      <c r="B157" s="118" t="s">
        <v>162</v>
      </c>
      <c r="C157" s="4" t="s">
        <v>25</v>
      </c>
      <c r="D157" s="4" t="s">
        <v>11</v>
      </c>
      <c r="E157" s="4" t="s">
        <v>180</v>
      </c>
      <c r="F157" s="4" t="s">
        <v>78</v>
      </c>
      <c r="G157" s="81">
        <v>142.8</v>
      </c>
      <c r="H157" s="81">
        <f>H158</f>
        <v>0</v>
      </c>
      <c r="I157" s="81">
        <f>I158</f>
        <v>142.8</v>
      </c>
      <c r="J157" s="81"/>
      <c r="K157" s="81"/>
      <c r="L157" s="72">
        <f aca="true" t="shared" si="14" ref="L154:L170">G157+J157+K157</f>
        <v>142.8</v>
      </c>
    </row>
    <row r="158" spans="1:12" ht="25.5">
      <c r="A158" s="17" t="s">
        <v>19</v>
      </c>
      <c r="B158" s="118" t="s">
        <v>162</v>
      </c>
      <c r="C158" s="5" t="s">
        <v>25</v>
      </c>
      <c r="D158" s="5" t="s">
        <v>11</v>
      </c>
      <c r="E158" s="5" t="s">
        <v>181</v>
      </c>
      <c r="F158" s="5" t="s">
        <v>78</v>
      </c>
      <c r="G158" s="81">
        <v>142.8</v>
      </c>
      <c r="H158" s="81"/>
      <c r="I158" s="72">
        <f>G158+H158</f>
        <v>142.8</v>
      </c>
      <c r="J158" s="72"/>
      <c r="K158" s="72"/>
      <c r="L158" s="72">
        <f t="shared" si="14"/>
        <v>142.8</v>
      </c>
    </row>
    <row r="159" spans="1:12" ht="15">
      <c r="A159" s="17" t="s">
        <v>161</v>
      </c>
      <c r="B159" s="118" t="s">
        <v>162</v>
      </c>
      <c r="C159" s="5" t="s">
        <v>25</v>
      </c>
      <c r="D159" s="5" t="s">
        <v>11</v>
      </c>
      <c r="E159" s="5" t="s">
        <v>181</v>
      </c>
      <c r="F159" s="5" t="s">
        <v>162</v>
      </c>
      <c r="G159" s="81">
        <v>142.8</v>
      </c>
      <c r="H159" s="81"/>
      <c r="I159" s="72"/>
      <c r="J159" s="72"/>
      <c r="K159" s="72"/>
      <c r="L159" s="72">
        <f t="shared" si="14"/>
        <v>142.8</v>
      </c>
    </row>
    <row r="160" spans="1:12" s="11" customFormat="1" ht="31.5" customHeight="1" hidden="1">
      <c r="A160" s="33" t="s">
        <v>242</v>
      </c>
      <c r="B160" s="118" t="s">
        <v>162</v>
      </c>
      <c r="C160" s="10" t="s">
        <v>25</v>
      </c>
      <c r="D160" s="10" t="s">
        <v>11</v>
      </c>
      <c r="E160" s="10" t="s">
        <v>243</v>
      </c>
      <c r="F160" s="10" t="s">
        <v>78</v>
      </c>
      <c r="G160" s="87">
        <f>G161</f>
        <v>0</v>
      </c>
      <c r="H160" s="87"/>
      <c r="I160" s="82"/>
      <c r="J160" s="82"/>
      <c r="K160" s="82"/>
      <c r="L160" s="72">
        <f t="shared" si="14"/>
        <v>0</v>
      </c>
    </row>
    <row r="161" spans="1:12" s="13" customFormat="1" ht="30.75" customHeight="1" hidden="1">
      <c r="A161" s="38" t="s">
        <v>244</v>
      </c>
      <c r="B161" s="118" t="s">
        <v>162</v>
      </c>
      <c r="C161" s="20" t="s">
        <v>25</v>
      </c>
      <c r="D161" s="20" t="s">
        <v>11</v>
      </c>
      <c r="E161" s="20" t="s">
        <v>245</v>
      </c>
      <c r="F161" s="20" t="s">
        <v>78</v>
      </c>
      <c r="G161" s="75">
        <f>G162</f>
        <v>0</v>
      </c>
      <c r="H161" s="75"/>
      <c r="I161" s="72"/>
      <c r="J161" s="72"/>
      <c r="K161" s="72"/>
      <c r="L161" s="72">
        <f t="shared" si="14"/>
        <v>0</v>
      </c>
    </row>
    <row r="162" spans="1:12" ht="16.5" customHeight="1" hidden="1">
      <c r="A162" s="37" t="s">
        <v>161</v>
      </c>
      <c r="B162" s="118" t="s">
        <v>162</v>
      </c>
      <c r="C162" s="4" t="s">
        <v>25</v>
      </c>
      <c r="D162" s="4" t="s">
        <v>11</v>
      </c>
      <c r="E162" s="4" t="s">
        <v>245</v>
      </c>
      <c r="F162" s="4" t="s">
        <v>162</v>
      </c>
      <c r="G162" s="81"/>
      <c r="H162" s="81"/>
      <c r="I162" s="72"/>
      <c r="J162" s="72"/>
      <c r="K162" s="72"/>
      <c r="L162" s="72">
        <f t="shared" si="14"/>
        <v>0</v>
      </c>
    </row>
    <row r="163" spans="1:12" ht="15" hidden="1">
      <c r="A163" s="17" t="s">
        <v>84</v>
      </c>
      <c r="B163" s="118" t="s">
        <v>162</v>
      </c>
      <c r="C163" s="5" t="s">
        <v>25</v>
      </c>
      <c r="D163" s="5" t="s">
        <v>16</v>
      </c>
      <c r="E163" s="5" t="s">
        <v>128</v>
      </c>
      <c r="F163" s="5" t="s">
        <v>78</v>
      </c>
      <c r="G163" s="81">
        <f>G164</f>
        <v>0</v>
      </c>
      <c r="H163" s="81"/>
      <c r="I163" s="72">
        <f>G163+H163</f>
        <v>0</v>
      </c>
      <c r="J163" s="72"/>
      <c r="K163" s="72"/>
      <c r="L163" s="72">
        <f t="shared" si="14"/>
        <v>0</v>
      </c>
    </row>
    <row r="164" spans="1:12" ht="25.5" hidden="1">
      <c r="A164" s="17" t="s">
        <v>85</v>
      </c>
      <c r="B164" s="118" t="s">
        <v>162</v>
      </c>
      <c r="C164" s="5" t="s">
        <v>25</v>
      </c>
      <c r="D164" s="5" t="s">
        <v>16</v>
      </c>
      <c r="E164" s="5" t="s">
        <v>182</v>
      </c>
      <c r="F164" s="5" t="s">
        <v>78</v>
      </c>
      <c r="G164" s="81">
        <f>G165</f>
        <v>0</v>
      </c>
      <c r="H164" s="81"/>
      <c r="I164" s="72">
        <f>G164+H164</f>
        <v>0</v>
      </c>
      <c r="J164" s="72"/>
      <c r="K164" s="72"/>
      <c r="L164" s="72">
        <f t="shared" si="14"/>
        <v>0</v>
      </c>
    </row>
    <row r="165" spans="1:12" ht="25.5" hidden="1">
      <c r="A165" s="17" t="s">
        <v>86</v>
      </c>
      <c r="B165" s="118" t="s">
        <v>162</v>
      </c>
      <c r="C165" s="5" t="s">
        <v>25</v>
      </c>
      <c r="D165" s="5" t="s">
        <v>16</v>
      </c>
      <c r="E165" s="5" t="s">
        <v>183</v>
      </c>
      <c r="F165" s="5" t="s">
        <v>78</v>
      </c>
      <c r="G165" s="81"/>
      <c r="H165" s="81"/>
      <c r="I165" s="72">
        <f>G165+H165</f>
        <v>0</v>
      </c>
      <c r="J165" s="72"/>
      <c r="K165" s="72"/>
      <c r="L165" s="72">
        <f t="shared" si="14"/>
        <v>0</v>
      </c>
    </row>
    <row r="166" spans="1:12" ht="15" hidden="1">
      <c r="A166" s="36" t="s">
        <v>84</v>
      </c>
      <c r="B166" s="118" t="s">
        <v>162</v>
      </c>
      <c r="C166" s="5" t="s">
        <v>25</v>
      </c>
      <c r="D166" s="5" t="s">
        <v>16</v>
      </c>
      <c r="E166" s="5"/>
      <c r="F166" s="5"/>
      <c r="G166" s="81">
        <f aca="true" t="shared" si="15" ref="G166:I167">G167</f>
        <v>0</v>
      </c>
      <c r="H166" s="81">
        <f t="shared" si="15"/>
        <v>0</v>
      </c>
      <c r="I166" s="81">
        <f t="shared" si="15"/>
        <v>0</v>
      </c>
      <c r="J166" s="81"/>
      <c r="K166" s="81"/>
      <c r="L166" s="72">
        <f t="shared" si="14"/>
        <v>0</v>
      </c>
    </row>
    <row r="167" spans="1:12" ht="15" hidden="1">
      <c r="A167" s="37" t="s">
        <v>84</v>
      </c>
      <c r="B167" s="118" t="s">
        <v>162</v>
      </c>
      <c r="C167" s="5" t="s">
        <v>25</v>
      </c>
      <c r="D167" s="5" t="s">
        <v>16</v>
      </c>
      <c r="E167" s="5" t="s">
        <v>108</v>
      </c>
      <c r="F167" s="5"/>
      <c r="G167" s="81">
        <f t="shared" si="15"/>
        <v>0</v>
      </c>
      <c r="H167" s="81">
        <f t="shared" si="15"/>
        <v>0</v>
      </c>
      <c r="I167" s="81">
        <f t="shared" si="15"/>
        <v>0</v>
      </c>
      <c r="J167" s="81"/>
      <c r="K167" s="81"/>
      <c r="L167" s="72">
        <f t="shared" si="14"/>
        <v>0</v>
      </c>
    </row>
    <row r="168" spans="1:12" ht="25.5" hidden="1">
      <c r="A168" s="17" t="s">
        <v>86</v>
      </c>
      <c r="B168" s="118" t="s">
        <v>162</v>
      </c>
      <c r="C168" s="5" t="s">
        <v>25</v>
      </c>
      <c r="D168" s="5" t="s">
        <v>16</v>
      </c>
      <c r="E168" s="5" t="s">
        <v>108</v>
      </c>
      <c r="F168" s="5" t="s">
        <v>87</v>
      </c>
      <c r="G168" s="81"/>
      <c r="H168" s="81"/>
      <c r="I168" s="72">
        <f>G168+H168</f>
        <v>0</v>
      </c>
      <c r="J168" s="72"/>
      <c r="K168" s="72"/>
      <c r="L168" s="72">
        <f t="shared" si="14"/>
        <v>0</v>
      </c>
    </row>
    <row r="169" spans="1:12" ht="38.25" hidden="1">
      <c r="A169" s="36" t="s">
        <v>95</v>
      </c>
      <c r="B169" s="118" t="s">
        <v>162</v>
      </c>
      <c r="C169" s="5" t="s">
        <v>25</v>
      </c>
      <c r="D169" s="5" t="s">
        <v>66</v>
      </c>
      <c r="E169" s="5" t="s">
        <v>128</v>
      </c>
      <c r="F169" s="5" t="s">
        <v>78</v>
      </c>
      <c r="G169" s="81">
        <f>G170+G173</f>
        <v>0</v>
      </c>
      <c r="H169" s="81">
        <f>H170+H173</f>
        <v>0</v>
      </c>
      <c r="I169" s="81">
        <f>I170+I173</f>
        <v>0</v>
      </c>
      <c r="J169" s="81"/>
      <c r="K169" s="81">
        <f>K170+K173</f>
        <v>0</v>
      </c>
      <c r="L169" s="72">
        <f t="shared" si="14"/>
        <v>0</v>
      </c>
    </row>
    <row r="170" spans="1:12" ht="51" hidden="1">
      <c r="A170" s="37" t="s">
        <v>129</v>
      </c>
      <c r="B170" s="118" t="s">
        <v>162</v>
      </c>
      <c r="C170" s="5" t="s">
        <v>25</v>
      </c>
      <c r="D170" s="5" t="s">
        <v>66</v>
      </c>
      <c r="E170" s="5" t="s">
        <v>130</v>
      </c>
      <c r="F170" s="5" t="s">
        <v>78</v>
      </c>
      <c r="G170" s="81">
        <f>G171</f>
        <v>0</v>
      </c>
      <c r="H170" s="81">
        <f>H171</f>
        <v>0</v>
      </c>
      <c r="I170" s="81">
        <f>I171</f>
        <v>0</v>
      </c>
      <c r="J170" s="81"/>
      <c r="K170" s="81">
        <f>K171</f>
        <v>0</v>
      </c>
      <c r="L170" s="72">
        <f t="shared" si="14"/>
        <v>0</v>
      </c>
    </row>
    <row r="171" spans="1:12" ht="15" hidden="1">
      <c r="A171" s="17"/>
      <c r="B171" s="118" t="s">
        <v>162</v>
      </c>
      <c r="C171" s="5"/>
      <c r="D171" s="5"/>
      <c r="E171" s="5"/>
      <c r="F171" s="5"/>
      <c r="G171" s="81"/>
      <c r="H171" s="81"/>
      <c r="I171" s="72"/>
      <c r="J171" s="72"/>
      <c r="K171" s="72"/>
      <c r="L171" s="72"/>
    </row>
    <row r="172" spans="1:12" ht="15" hidden="1">
      <c r="A172" s="17"/>
      <c r="B172" s="118" t="s">
        <v>162</v>
      </c>
      <c r="C172" s="5"/>
      <c r="D172" s="5"/>
      <c r="E172" s="5"/>
      <c r="F172" s="5"/>
      <c r="G172" s="81"/>
      <c r="H172" s="81"/>
      <c r="I172" s="72"/>
      <c r="J172" s="72"/>
      <c r="K172" s="72"/>
      <c r="L172" s="72"/>
    </row>
    <row r="173" spans="1:12" ht="68.25" customHeight="1" hidden="1">
      <c r="A173" s="17"/>
      <c r="B173" s="118" t="s">
        <v>162</v>
      </c>
      <c r="C173" s="5"/>
      <c r="D173" s="5"/>
      <c r="E173" s="5"/>
      <c r="F173" s="5"/>
      <c r="G173" s="81"/>
      <c r="H173" s="81"/>
      <c r="I173" s="72"/>
      <c r="J173" s="72"/>
      <c r="K173" s="72"/>
      <c r="L173" s="72"/>
    </row>
    <row r="174" spans="1:12" ht="15" hidden="1">
      <c r="A174" s="17"/>
      <c r="B174" s="118" t="s">
        <v>162</v>
      </c>
      <c r="C174" s="5"/>
      <c r="D174" s="5"/>
      <c r="E174" s="5"/>
      <c r="F174" s="5"/>
      <c r="G174" s="81"/>
      <c r="H174" s="81"/>
      <c r="I174" s="72"/>
      <c r="J174" s="72"/>
      <c r="K174" s="72"/>
      <c r="L174" s="72"/>
    </row>
    <row r="175" spans="1:12" ht="15" hidden="1">
      <c r="A175" s="17"/>
      <c r="B175" s="118" t="s">
        <v>162</v>
      </c>
      <c r="C175" s="5"/>
      <c r="D175" s="5"/>
      <c r="E175" s="5"/>
      <c r="F175" s="5"/>
      <c r="G175" s="81"/>
      <c r="H175" s="81"/>
      <c r="I175" s="72"/>
      <c r="J175" s="72"/>
      <c r="K175" s="72"/>
      <c r="L175" s="72"/>
    </row>
    <row r="176" spans="1:12" ht="15" hidden="1">
      <c r="A176" s="17"/>
      <c r="B176" s="118" t="s">
        <v>162</v>
      </c>
      <c r="C176" s="5"/>
      <c r="D176" s="5"/>
      <c r="E176" s="5"/>
      <c r="F176" s="5"/>
      <c r="G176" s="81"/>
      <c r="H176" s="81"/>
      <c r="I176" s="72"/>
      <c r="J176" s="72"/>
      <c r="K176" s="72"/>
      <c r="L176" s="72"/>
    </row>
    <row r="177" spans="1:12" ht="15" hidden="1">
      <c r="A177" s="17"/>
      <c r="B177" s="118" t="s">
        <v>162</v>
      </c>
      <c r="C177" s="5"/>
      <c r="D177" s="5"/>
      <c r="E177" s="5"/>
      <c r="F177" s="5"/>
      <c r="G177" s="81"/>
      <c r="H177" s="81"/>
      <c r="I177" s="72"/>
      <c r="J177" s="72"/>
      <c r="K177" s="72"/>
      <c r="L177" s="72"/>
    </row>
    <row r="178" spans="1:12" s="2" customFormat="1" ht="30" hidden="1">
      <c r="A178" s="18" t="s">
        <v>184</v>
      </c>
      <c r="B178" s="118" t="s">
        <v>162</v>
      </c>
      <c r="C178" s="19" t="s">
        <v>22</v>
      </c>
      <c r="D178" s="19" t="s">
        <v>55</v>
      </c>
      <c r="E178" s="19" t="s">
        <v>128</v>
      </c>
      <c r="F178" s="19" t="s">
        <v>78</v>
      </c>
      <c r="G178" s="84">
        <f>G179+G185+G195+G202+G206</f>
        <v>0</v>
      </c>
      <c r="H178" s="84">
        <f>H179+H215+H218</f>
        <v>0</v>
      </c>
      <c r="I178" s="84">
        <f>I179+I215+I218</f>
        <v>0</v>
      </c>
      <c r="J178" s="84"/>
      <c r="K178" s="84">
        <f>K179+K215+K218+K206</f>
        <v>0</v>
      </c>
      <c r="L178" s="72">
        <f aca="true" t="shared" si="16" ref="L178:L187">G178+J178+K178</f>
        <v>0</v>
      </c>
    </row>
    <row r="179" spans="1:12" ht="15" hidden="1">
      <c r="A179" s="16" t="s">
        <v>185</v>
      </c>
      <c r="B179" s="118" t="s">
        <v>162</v>
      </c>
      <c r="C179" s="3" t="s">
        <v>22</v>
      </c>
      <c r="D179" s="3" t="s">
        <v>11</v>
      </c>
      <c r="E179" s="3" t="s">
        <v>128</v>
      </c>
      <c r="F179" s="3" t="s">
        <v>78</v>
      </c>
      <c r="G179" s="81">
        <f>G182</f>
        <v>0</v>
      </c>
      <c r="H179" s="81">
        <f>H180+H182+H186+H189+H211</f>
        <v>0</v>
      </c>
      <c r="I179" s="81">
        <f>I180+I182+I186+I189+I211</f>
        <v>0</v>
      </c>
      <c r="J179" s="81"/>
      <c r="K179" s="81">
        <f>K180+K182+K186+K189+K211</f>
        <v>0</v>
      </c>
      <c r="L179" s="72">
        <f t="shared" si="16"/>
        <v>0</v>
      </c>
    </row>
    <row r="180" spans="1:12" ht="51" hidden="1">
      <c r="A180" s="37" t="s">
        <v>100</v>
      </c>
      <c r="B180" s="118" t="s">
        <v>162</v>
      </c>
      <c r="C180" s="4" t="s">
        <v>22</v>
      </c>
      <c r="D180" s="4" t="s">
        <v>11</v>
      </c>
      <c r="E180" s="4" t="s">
        <v>60</v>
      </c>
      <c r="F180" s="4">
        <v>0</v>
      </c>
      <c r="G180" s="81">
        <f>G181</f>
        <v>0</v>
      </c>
      <c r="H180" s="81">
        <f>H181</f>
        <v>0</v>
      </c>
      <c r="I180" s="72">
        <f>G180+H180</f>
        <v>0</v>
      </c>
      <c r="J180" s="72"/>
      <c r="K180" s="72"/>
      <c r="L180" s="72">
        <f t="shared" si="16"/>
        <v>0</v>
      </c>
    </row>
    <row r="181" spans="1:12" ht="25.5" hidden="1">
      <c r="A181" s="17" t="s">
        <v>19</v>
      </c>
      <c r="B181" s="118" t="s">
        <v>162</v>
      </c>
      <c r="C181" s="5" t="s">
        <v>22</v>
      </c>
      <c r="D181" s="5" t="s">
        <v>11</v>
      </c>
      <c r="E181" s="5" t="s">
        <v>60</v>
      </c>
      <c r="F181" s="5">
        <v>327</v>
      </c>
      <c r="G181" s="81"/>
      <c r="H181" s="81"/>
      <c r="I181" s="72">
        <f>G181+H181</f>
        <v>0</v>
      </c>
      <c r="J181" s="72"/>
      <c r="K181" s="72"/>
      <c r="L181" s="72">
        <f t="shared" si="16"/>
        <v>0</v>
      </c>
    </row>
    <row r="182" spans="1:12" ht="25.5" hidden="1">
      <c r="A182" s="37" t="s">
        <v>41</v>
      </c>
      <c r="B182" s="118" t="s">
        <v>162</v>
      </c>
      <c r="C182" s="4" t="s">
        <v>22</v>
      </c>
      <c r="D182" s="4" t="s">
        <v>11</v>
      </c>
      <c r="E182" s="4" t="s">
        <v>186</v>
      </c>
      <c r="F182" s="4" t="s">
        <v>78</v>
      </c>
      <c r="G182" s="81">
        <f aca="true" t="shared" si="17" ref="G182:I183">G183</f>
        <v>0</v>
      </c>
      <c r="H182" s="81">
        <f t="shared" si="17"/>
        <v>0</v>
      </c>
      <c r="I182" s="81">
        <f t="shared" si="17"/>
        <v>0</v>
      </c>
      <c r="J182" s="81"/>
      <c r="K182" s="81">
        <f>K183</f>
        <v>0</v>
      </c>
      <c r="L182" s="72">
        <f t="shared" si="16"/>
        <v>0</v>
      </c>
    </row>
    <row r="183" spans="1:12" ht="25.5" hidden="1">
      <c r="A183" s="17" t="s">
        <v>19</v>
      </c>
      <c r="B183" s="118" t="s">
        <v>162</v>
      </c>
      <c r="C183" s="5" t="s">
        <v>22</v>
      </c>
      <c r="D183" s="5" t="s">
        <v>11</v>
      </c>
      <c r="E183" s="5" t="s">
        <v>187</v>
      </c>
      <c r="F183" s="5" t="s">
        <v>78</v>
      </c>
      <c r="G183" s="81">
        <f t="shared" si="17"/>
        <v>0</v>
      </c>
      <c r="H183" s="81">
        <f t="shared" si="17"/>
        <v>0</v>
      </c>
      <c r="I183" s="81">
        <f t="shared" si="17"/>
        <v>0</v>
      </c>
      <c r="J183" s="81"/>
      <c r="K183" s="81">
        <f>K184</f>
        <v>0</v>
      </c>
      <c r="L183" s="72">
        <f t="shared" si="16"/>
        <v>0</v>
      </c>
    </row>
    <row r="184" spans="1:12" ht="15" hidden="1">
      <c r="A184" s="17" t="s">
        <v>161</v>
      </c>
      <c r="B184" s="118" t="s">
        <v>162</v>
      </c>
      <c r="C184" s="5" t="s">
        <v>188</v>
      </c>
      <c r="D184" s="5" t="s">
        <v>11</v>
      </c>
      <c r="E184" s="5" t="s">
        <v>187</v>
      </c>
      <c r="F184" s="5" t="s">
        <v>162</v>
      </c>
      <c r="G184" s="81"/>
      <c r="H184" s="81"/>
      <c r="I184" s="72"/>
      <c r="J184" s="72"/>
      <c r="K184" s="72"/>
      <c r="L184" s="72">
        <f t="shared" si="16"/>
        <v>0</v>
      </c>
    </row>
    <row r="185" spans="1:12" s="11" customFormat="1" ht="15" hidden="1">
      <c r="A185" s="33" t="s">
        <v>189</v>
      </c>
      <c r="B185" s="118" t="s">
        <v>162</v>
      </c>
      <c r="C185" s="10" t="s">
        <v>22</v>
      </c>
      <c r="D185" s="10" t="s">
        <v>21</v>
      </c>
      <c r="E185" s="10" t="s">
        <v>128</v>
      </c>
      <c r="F185" s="10" t="s">
        <v>78</v>
      </c>
      <c r="G185" s="87">
        <f>G186+G189+G192</f>
        <v>0</v>
      </c>
      <c r="H185" s="87"/>
      <c r="I185" s="82"/>
      <c r="J185" s="82"/>
      <c r="K185" s="82"/>
      <c r="L185" s="72">
        <f t="shared" si="16"/>
        <v>0</v>
      </c>
    </row>
    <row r="186" spans="1:12" ht="29.25" customHeight="1" hidden="1">
      <c r="A186" s="37" t="s">
        <v>41</v>
      </c>
      <c r="B186" s="118" t="s">
        <v>162</v>
      </c>
      <c r="C186" s="4" t="s">
        <v>22</v>
      </c>
      <c r="D186" s="4" t="s">
        <v>21</v>
      </c>
      <c r="E186" s="4" t="s">
        <v>186</v>
      </c>
      <c r="F186" s="4" t="s">
        <v>78</v>
      </c>
      <c r="G186" s="81">
        <f>G187</f>
        <v>0</v>
      </c>
      <c r="H186" s="81">
        <f>H187</f>
        <v>0</v>
      </c>
      <c r="I186" s="72">
        <f>G186+H186</f>
        <v>0</v>
      </c>
      <c r="J186" s="72"/>
      <c r="K186" s="72"/>
      <c r="L186" s="72">
        <f t="shared" si="16"/>
        <v>0</v>
      </c>
    </row>
    <row r="187" spans="1:12" ht="25.5" hidden="1">
      <c r="A187" s="17" t="s">
        <v>19</v>
      </c>
      <c r="B187" s="118" t="s">
        <v>162</v>
      </c>
      <c r="C187" s="5" t="s">
        <v>22</v>
      </c>
      <c r="D187" s="5" t="s">
        <v>21</v>
      </c>
      <c r="E187" s="5" t="s">
        <v>187</v>
      </c>
      <c r="F187" s="5" t="s">
        <v>78</v>
      </c>
      <c r="G187" s="81">
        <f>G188</f>
        <v>0</v>
      </c>
      <c r="H187" s="81"/>
      <c r="I187" s="72">
        <f>G187+H187</f>
        <v>0</v>
      </c>
      <c r="J187" s="72"/>
      <c r="K187" s="72"/>
      <c r="L187" s="72">
        <f t="shared" si="16"/>
        <v>0</v>
      </c>
    </row>
    <row r="188" spans="1:12" ht="15" hidden="1">
      <c r="A188" s="17" t="s">
        <v>161</v>
      </c>
      <c r="B188" s="118" t="s">
        <v>162</v>
      </c>
      <c r="C188" s="5" t="s">
        <v>22</v>
      </c>
      <c r="D188" s="5" t="s">
        <v>21</v>
      </c>
      <c r="E188" s="5" t="s">
        <v>187</v>
      </c>
      <c r="F188" s="5" t="s">
        <v>162</v>
      </c>
      <c r="G188" s="81"/>
      <c r="H188" s="81"/>
      <c r="I188" s="72"/>
      <c r="J188" s="72"/>
      <c r="K188" s="72"/>
      <c r="L188" s="72"/>
    </row>
    <row r="189" spans="1:12" ht="15" hidden="1">
      <c r="A189" s="37"/>
      <c r="B189" s="118" t="s">
        <v>162</v>
      </c>
      <c r="C189" s="4"/>
      <c r="D189" s="4"/>
      <c r="E189" s="4"/>
      <c r="F189" s="4"/>
      <c r="G189" s="81"/>
      <c r="H189" s="81"/>
      <c r="I189" s="72"/>
      <c r="J189" s="72"/>
      <c r="K189" s="72"/>
      <c r="L189" s="72"/>
    </row>
    <row r="190" spans="1:12" ht="15" hidden="1">
      <c r="A190" s="37"/>
      <c r="B190" s="118" t="s">
        <v>162</v>
      </c>
      <c r="C190" s="4"/>
      <c r="D190" s="4"/>
      <c r="E190" s="4"/>
      <c r="F190" s="4"/>
      <c r="G190" s="81"/>
      <c r="H190" s="81"/>
      <c r="I190" s="72"/>
      <c r="J190" s="72"/>
      <c r="K190" s="72"/>
      <c r="L190" s="72"/>
    </row>
    <row r="191" spans="1:12" ht="15" hidden="1">
      <c r="A191" s="37"/>
      <c r="B191" s="118" t="s">
        <v>162</v>
      </c>
      <c r="C191" s="4"/>
      <c r="D191" s="4"/>
      <c r="E191" s="4"/>
      <c r="F191" s="4"/>
      <c r="G191" s="81"/>
      <c r="H191" s="81"/>
      <c r="I191" s="72"/>
      <c r="J191" s="72"/>
      <c r="K191" s="72"/>
      <c r="L191" s="72"/>
    </row>
    <row r="192" spans="1:12" s="9" customFormat="1" ht="15" hidden="1">
      <c r="A192" s="17" t="s">
        <v>115</v>
      </c>
      <c r="B192" s="118" t="s">
        <v>162</v>
      </c>
      <c r="C192" s="23" t="s">
        <v>22</v>
      </c>
      <c r="D192" s="23" t="s">
        <v>21</v>
      </c>
      <c r="E192" s="23" t="s">
        <v>166</v>
      </c>
      <c r="F192" s="23" t="s">
        <v>78</v>
      </c>
      <c r="G192" s="74">
        <f>G193</f>
        <v>0</v>
      </c>
      <c r="H192" s="74"/>
      <c r="I192" s="73"/>
      <c r="J192" s="73"/>
      <c r="K192" s="73"/>
      <c r="L192" s="72">
        <f aca="true" t="shared" si="18" ref="L192:L205">G192+J192+K192</f>
        <v>0</v>
      </c>
    </row>
    <row r="193" spans="1:12" s="13" customFormat="1" ht="51" hidden="1">
      <c r="A193" s="38" t="s">
        <v>116</v>
      </c>
      <c r="B193" s="118" t="s">
        <v>162</v>
      </c>
      <c r="C193" s="4" t="s">
        <v>22</v>
      </c>
      <c r="D193" s="4" t="s">
        <v>21</v>
      </c>
      <c r="E193" s="4" t="s">
        <v>190</v>
      </c>
      <c r="F193" s="4" t="s">
        <v>78</v>
      </c>
      <c r="G193" s="75">
        <f>G194</f>
        <v>0</v>
      </c>
      <c r="H193" s="75"/>
      <c r="I193" s="72"/>
      <c r="J193" s="72"/>
      <c r="K193" s="72"/>
      <c r="L193" s="72">
        <f t="shared" si="18"/>
        <v>0</v>
      </c>
    </row>
    <row r="194" spans="1:12" ht="15" hidden="1">
      <c r="A194" s="37" t="s">
        <v>161</v>
      </c>
      <c r="B194" s="118" t="s">
        <v>162</v>
      </c>
      <c r="C194" s="4" t="s">
        <v>188</v>
      </c>
      <c r="D194" s="4" t="s">
        <v>21</v>
      </c>
      <c r="E194" s="4" t="s">
        <v>190</v>
      </c>
      <c r="F194" s="4" t="s">
        <v>162</v>
      </c>
      <c r="G194" s="81"/>
      <c r="H194" s="81"/>
      <c r="I194" s="72"/>
      <c r="J194" s="72"/>
      <c r="K194" s="72"/>
      <c r="L194" s="72">
        <f t="shared" si="18"/>
        <v>0</v>
      </c>
    </row>
    <row r="195" spans="1:12" s="9" customFormat="1" ht="15" hidden="1">
      <c r="A195" s="44" t="s">
        <v>191</v>
      </c>
      <c r="B195" s="118" t="s">
        <v>162</v>
      </c>
      <c r="C195" s="23" t="s">
        <v>22</v>
      </c>
      <c r="D195" s="23" t="s">
        <v>16</v>
      </c>
      <c r="E195" s="23" t="s">
        <v>128</v>
      </c>
      <c r="F195" s="23" t="s">
        <v>78</v>
      </c>
      <c r="G195" s="74">
        <f>G196+G199</f>
        <v>0</v>
      </c>
      <c r="H195" s="74"/>
      <c r="I195" s="73"/>
      <c r="J195" s="73"/>
      <c r="K195" s="73"/>
      <c r="L195" s="72">
        <f t="shared" si="18"/>
        <v>0</v>
      </c>
    </row>
    <row r="196" spans="1:12" ht="25.5" hidden="1">
      <c r="A196" s="37" t="s">
        <v>41</v>
      </c>
      <c r="B196" s="118" t="s">
        <v>162</v>
      </c>
      <c r="C196" s="4" t="s">
        <v>22</v>
      </c>
      <c r="D196" s="4" t="s">
        <v>16</v>
      </c>
      <c r="E196" s="4" t="s">
        <v>186</v>
      </c>
      <c r="F196" s="4" t="s">
        <v>78</v>
      </c>
      <c r="G196" s="81">
        <f>G197</f>
        <v>0</v>
      </c>
      <c r="H196" s="81"/>
      <c r="I196" s="72"/>
      <c r="J196" s="72"/>
      <c r="K196" s="72"/>
      <c r="L196" s="72">
        <f t="shared" si="18"/>
        <v>0</v>
      </c>
    </row>
    <row r="197" spans="1:12" ht="25.5" hidden="1">
      <c r="A197" s="37" t="s">
        <v>19</v>
      </c>
      <c r="B197" s="118" t="s">
        <v>162</v>
      </c>
      <c r="C197" s="4" t="s">
        <v>22</v>
      </c>
      <c r="D197" s="4" t="s">
        <v>16</v>
      </c>
      <c r="E197" s="4" t="s">
        <v>187</v>
      </c>
      <c r="F197" s="4" t="s">
        <v>78</v>
      </c>
      <c r="G197" s="81">
        <f>G198</f>
        <v>0</v>
      </c>
      <c r="H197" s="81"/>
      <c r="I197" s="72"/>
      <c r="J197" s="72"/>
      <c r="K197" s="72"/>
      <c r="L197" s="72">
        <f t="shared" si="18"/>
        <v>0</v>
      </c>
    </row>
    <row r="198" spans="1:12" ht="15" hidden="1">
      <c r="A198" s="37" t="s">
        <v>161</v>
      </c>
      <c r="B198" s="118" t="s">
        <v>162</v>
      </c>
      <c r="C198" s="4" t="s">
        <v>22</v>
      </c>
      <c r="D198" s="4" t="s">
        <v>16</v>
      </c>
      <c r="E198" s="4" t="s">
        <v>187</v>
      </c>
      <c r="F198" s="4" t="s">
        <v>162</v>
      </c>
      <c r="G198" s="81"/>
      <c r="H198" s="81"/>
      <c r="I198" s="72"/>
      <c r="J198" s="72"/>
      <c r="K198" s="72"/>
      <c r="L198" s="72">
        <f t="shared" si="18"/>
        <v>0</v>
      </c>
    </row>
    <row r="199" spans="1:12" ht="15" hidden="1">
      <c r="A199" s="38" t="s">
        <v>115</v>
      </c>
      <c r="B199" s="118" t="s">
        <v>162</v>
      </c>
      <c r="C199" s="4" t="s">
        <v>22</v>
      </c>
      <c r="D199" s="4" t="s">
        <v>16</v>
      </c>
      <c r="E199" s="4" t="s">
        <v>166</v>
      </c>
      <c r="F199" s="4" t="s">
        <v>78</v>
      </c>
      <c r="G199" s="81">
        <f>G200</f>
        <v>0</v>
      </c>
      <c r="H199" s="81"/>
      <c r="I199" s="72"/>
      <c r="J199" s="72"/>
      <c r="K199" s="72"/>
      <c r="L199" s="72">
        <f t="shared" si="18"/>
        <v>0</v>
      </c>
    </row>
    <row r="200" spans="1:12" ht="51" hidden="1">
      <c r="A200" s="17" t="s">
        <v>116</v>
      </c>
      <c r="B200" s="118" t="s">
        <v>162</v>
      </c>
      <c r="C200" s="4" t="s">
        <v>22</v>
      </c>
      <c r="D200" s="4" t="s">
        <v>16</v>
      </c>
      <c r="E200" s="4" t="s">
        <v>190</v>
      </c>
      <c r="F200" s="4" t="s">
        <v>78</v>
      </c>
      <c r="G200" s="81">
        <f>G201</f>
        <v>0</v>
      </c>
      <c r="H200" s="81"/>
      <c r="I200" s="72"/>
      <c r="J200" s="72"/>
      <c r="K200" s="72"/>
      <c r="L200" s="72">
        <f t="shared" si="18"/>
        <v>0</v>
      </c>
    </row>
    <row r="201" spans="1:12" ht="15" hidden="1">
      <c r="A201" s="37" t="s">
        <v>161</v>
      </c>
      <c r="B201" s="118" t="s">
        <v>162</v>
      </c>
      <c r="C201" s="4" t="s">
        <v>188</v>
      </c>
      <c r="D201" s="4" t="s">
        <v>16</v>
      </c>
      <c r="E201" s="4" t="s">
        <v>190</v>
      </c>
      <c r="F201" s="4" t="s">
        <v>162</v>
      </c>
      <c r="G201" s="81"/>
      <c r="H201" s="81"/>
      <c r="I201" s="72"/>
      <c r="J201" s="72"/>
      <c r="K201" s="72"/>
      <c r="L201" s="72">
        <f t="shared" si="18"/>
        <v>0</v>
      </c>
    </row>
    <row r="202" spans="1:12" ht="15" hidden="1">
      <c r="A202" s="37" t="s">
        <v>192</v>
      </c>
      <c r="B202" s="118" t="s">
        <v>162</v>
      </c>
      <c r="C202" s="4" t="s">
        <v>22</v>
      </c>
      <c r="D202" s="4" t="s">
        <v>25</v>
      </c>
      <c r="E202" s="4" t="s">
        <v>128</v>
      </c>
      <c r="F202" s="4" t="s">
        <v>78</v>
      </c>
      <c r="G202" s="81">
        <f>G203</f>
        <v>0</v>
      </c>
      <c r="H202" s="81"/>
      <c r="I202" s="72"/>
      <c r="J202" s="72"/>
      <c r="K202" s="72"/>
      <c r="L202" s="72">
        <f t="shared" si="18"/>
        <v>0</v>
      </c>
    </row>
    <row r="203" spans="1:12" ht="25.5" hidden="1">
      <c r="A203" s="37" t="s">
        <v>193</v>
      </c>
      <c r="B203" s="118" t="s">
        <v>162</v>
      </c>
      <c r="C203" s="4" t="s">
        <v>22</v>
      </c>
      <c r="D203" s="4" t="s">
        <v>25</v>
      </c>
      <c r="E203" s="4" t="s">
        <v>195</v>
      </c>
      <c r="F203" s="4" t="s">
        <v>78</v>
      </c>
      <c r="G203" s="81">
        <f>G204</f>
        <v>0</v>
      </c>
      <c r="H203" s="81"/>
      <c r="I203" s="72"/>
      <c r="J203" s="72"/>
      <c r="K203" s="72"/>
      <c r="L203" s="72">
        <f t="shared" si="18"/>
        <v>0</v>
      </c>
    </row>
    <row r="204" spans="1:12" ht="25.5" hidden="1">
      <c r="A204" s="37" t="s">
        <v>194</v>
      </c>
      <c r="B204" s="118" t="s">
        <v>162</v>
      </c>
      <c r="C204" s="4" t="s">
        <v>22</v>
      </c>
      <c r="D204" s="4" t="s">
        <v>25</v>
      </c>
      <c r="E204" s="4" t="s">
        <v>196</v>
      </c>
      <c r="F204" s="4" t="s">
        <v>78</v>
      </c>
      <c r="G204" s="81">
        <f>G205</f>
        <v>0</v>
      </c>
      <c r="H204" s="81"/>
      <c r="I204" s="72"/>
      <c r="J204" s="72"/>
      <c r="K204" s="72"/>
      <c r="L204" s="72">
        <f t="shared" si="18"/>
        <v>0</v>
      </c>
    </row>
    <row r="205" spans="1:12" ht="25.5" hidden="1">
      <c r="A205" s="37" t="s">
        <v>134</v>
      </c>
      <c r="B205" s="118" t="s">
        <v>162</v>
      </c>
      <c r="C205" s="4" t="s">
        <v>22</v>
      </c>
      <c r="D205" s="4" t="s">
        <v>25</v>
      </c>
      <c r="E205" s="4" t="s">
        <v>196</v>
      </c>
      <c r="F205" s="4" t="s">
        <v>136</v>
      </c>
      <c r="G205" s="81"/>
      <c r="H205" s="81"/>
      <c r="I205" s="72"/>
      <c r="J205" s="72"/>
      <c r="K205" s="72"/>
      <c r="L205" s="72">
        <f t="shared" si="18"/>
        <v>0</v>
      </c>
    </row>
    <row r="206" spans="1:12" ht="25.5" customHeight="1" hidden="1">
      <c r="A206" s="37"/>
      <c r="B206" s="118" t="s">
        <v>162</v>
      </c>
      <c r="C206" s="4"/>
      <c r="D206" s="4"/>
      <c r="E206" s="4"/>
      <c r="F206" s="4"/>
      <c r="G206" s="81"/>
      <c r="H206" s="81"/>
      <c r="I206" s="81"/>
      <c r="J206" s="81"/>
      <c r="K206" s="81"/>
      <c r="L206" s="72"/>
    </row>
    <row r="207" spans="1:12" ht="15" hidden="1">
      <c r="A207" s="37"/>
      <c r="B207" s="118" t="s">
        <v>162</v>
      </c>
      <c r="C207" s="4"/>
      <c r="D207" s="4"/>
      <c r="E207" s="4"/>
      <c r="F207" s="4"/>
      <c r="G207" s="81"/>
      <c r="H207" s="81"/>
      <c r="I207" s="81"/>
      <c r="J207" s="81"/>
      <c r="K207" s="81"/>
      <c r="L207" s="72"/>
    </row>
    <row r="208" spans="1:12" ht="15" hidden="1">
      <c r="A208" s="37"/>
      <c r="B208" s="118" t="s">
        <v>162</v>
      </c>
      <c r="C208" s="4"/>
      <c r="D208" s="4"/>
      <c r="E208" s="4"/>
      <c r="F208" s="4"/>
      <c r="G208" s="81"/>
      <c r="H208" s="81"/>
      <c r="I208" s="72"/>
      <c r="J208" s="72"/>
      <c r="K208" s="72"/>
      <c r="L208" s="72"/>
    </row>
    <row r="209" spans="1:12" ht="15" hidden="1">
      <c r="A209" s="37"/>
      <c r="B209" s="118" t="s">
        <v>162</v>
      </c>
      <c r="C209" s="4"/>
      <c r="D209" s="4"/>
      <c r="E209" s="4"/>
      <c r="F209" s="4"/>
      <c r="G209" s="81"/>
      <c r="H209" s="81"/>
      <c r="I209" s="72"/>
      <c r="J209" s="72"/>
      <c r="K209" s="72"/>
      <c r="L209" s="72"/>
    </row>
    <row r="210" spans="1:12" ht="15" hidden="1">
      <c r="A210" s="17"/>
      <c r="B210" s="118" t="s">
        <v>162</v>
      </c>
      <c r="C210" s="5"/>
      <c r="D210" s="5"/>
      <c r="E210" s="5"/>
      <c r="F210" s="5"/>
      <c r="G210" s="81"/>
      <c r="H210" s="81"/>
      <c r="I210" s="72"/>
      <c r="J210" s="72"/>
      <c r="K210" s="72"/>
      <c r="L210" s="72">
        <f aca="true" t="shared" si="19" ref="L210:L235">G210+J210+K210</f>
        <v>0</v>
      </c>
    </row>
    <row r="211" spans="1:12" s="13" customFormat="1" ht="24" customHeight="1" hidden="1">
      <c r="A211" s="38"/>
      <c r="B211" s="118" t="s">
        <v>162</v>
      </c>
      <c r="C211" s="20"/>
      <c r="D211" s="20"/>
      <c r="E211" s="20"/>
      <c r="F211" s="20"/>
      <c r="G211" s="75"/>
      <c r="H211" s="75"/>
      <c r="I211" s="75"/>
      <c r="J211" s="75"/>
      <c r="K211" s="75"/>
      <c r="L211" s="72">
        <f t="shared" si="19"/>
        <v>0</v>
      </c>
    </row>
    <row r="212" spans="1:12" ht="15" hidden="1">
      <c r="A212" s="17"/>
      <c r="B212" s="118" t="s">
        <v>162</v>
      </c>
      <c r="C212" s="5"/>
      <c r="D212" s="5"/>
      <c r="E212" s="5"/>
      <c r="F212" s="5"/>
      <c r="G212" s="81"/>
      <c r="H212" s="81"/>
      <c r="I212" s="72"/>
      <c r="J212" s="72"/>
      <c r="K212" s="72"/>
      <c r="L212" s="72">
        <f t="shared" si="19"/>
        <v>0</v>
      </c>
    </row>
    <row r="213" spans="1:12" ht="15" hidden="1">
      <c r="A213" s="17"/>
      <c r="B213" s="118" t="s">
        <v>162</v>
      </c>
      <c r="C213" s="5"/>
      <c r="D213" s="5"/>
      <c r="E213" s="5"/>
      <c r="F213" s="5"/>
      <c r="G213" s="81"/>
      <c r="H213" s="81"/>
      <c r="I213" s="72"/>
      <c r="J213" s="72"/>
      <c r="K213" s="72"/>
      <c r="L213" s="72">
        <f t="shared" si="19"/>
        <v>0</v>
      </c>
    </row>
    <row r="214" spans="1:12" ht="15" hidden="1">
      <c r="A214" s="17"/>
      <c r="B214" s="118" t="s">
        <v>162</v>
      </c>
      <c r="C214" s="5"/>
      <c r="D214" s="5"/>
      <c r="E214" s="5"/>
      <c r="F214" s="5"/>
      <c r="G214" s="81"/>
      <c r="H214" s="81"/>
      <c r="I214" s="72">
        <f>G214+H214</f>
        <v>0</v>
      </c>
      <c r="J214" s="72"/>
      <c r="K214" s="72"/>
      <c r="L214" s="72">
        <f t="shared" si="19"/>
        <v>0</v>
      </c>
    </row>
    <row r="215" spans="1:12" ht="15" hidden="1">
      <c r="A215" s="16" t="s">
        <v>43</v>
      </c>
      <c r="B215" s="118" t="s">
        <v>162</v>
      </c>
      <c r="C215" s="3" t="s">
        <v>22</v>
      </c>
      <c r="D215" s="3" t="s">
        <v>21</v>
      </c>
      <c r="E215" s="3">
        <v>0</v>
      </c>
      <c r="F215" s="3">
        <v>0</v>
      </c>
      <c r="G215" s="81">
        <f>G216</f>
        <v>0</v>
      </c>
      <c r="H215" s="81">
        <f>H216</f>
        <v>0</v>
      </c>
      <c r="I215" s="72">
        <f>G215+H215</f>
        <v>0</v>
      </c>
      <c r="J215" s="72"/>
      <c r="K215" s="72"/>
      <c r="L215" s="72">
        <f t="shared" si="19"/>
        <v>0</v>
      </c>
    </row>
    <row r="216" spans="1:12" ht="25.5" hidden="1">
      <c r="A216" s="37" t="s">
        <v>44</v>
      </c>
      <c r="B216" s="118" t="s">
        <v>162</v>
      </c>
      <c r="C216" s="4" t="s">
        <v>22</v>
      </c>
      <c r="D216" s="4" t="s">
        <v>21</v>
      </c>
      <c r="E216" s="4" t="s">
        <v>45</v>
      </c>
      <c r="F216" s="34">
        <v>0</v>
      </c>
      <c r="G216" s="81">
        <f>G217</f>
        <v>0</v>
      </c>
      <c r="H216" s="81">
        <f>H217</f>
        <v>0</v>
      </c>
      <c r="I216" s="72">
        <f>G216+H216</f>
        <v>0</v>
      </c>
      <c r="J216" s="72"/>
      <c r="K216" s="72"/>
      <c r="L216" s="72">
        <f t="shared" si="19"/>
        <v>0</v>
      </c>
    </row>
    <row r="217" spans="1:12" ht="25.5" hidden="1">
      <c r="A217" s="17" t="s">
        <v>37</v>
      </c>
      <c r="B217" s="118" t="s">
        <v>162</v>
      </c>
      <c r="C217" s="5" t="s">
        <v>22</v>
      </c>
      <c r="D217" s="5" t="s">
        <v>21</v>
      </c>
      <c r="E217" s="5" t="s">
        <v>45</v>
      </c>
      <c r="F217" s="5" t="s">
        <v>42</v>
      </c>
      <c r="G217" s="81"/>
      <c r="H217" s="81"/>
      <c r="I217" s="72">
        <f>G217+H217</f>
        <v>0</v>
      </c>
      <c r="J217" s="72"/>
      <c r="K217" s="72"/>
      <c r="L217" s="72">
        <f t="shared" si="19"/>
        <v>0</v>
      </c>
    </row>
    <row r="218" spans="1:12" ht="25.5" hidden="1">
      <c r="A218" s="17" t="s">
        <v>113</v>
      </c>
      <c r="B218" s="118" t="s">
        <v>162</v>
      </c>
      <c r="C218" s="5" t="s">
        <v>22</v>
      </c>
      <c r="D218" s="5" t="s">
        <v>16</v>
      </c>
      <c r="E218" s="5"/>
      <c r="F218" s="5"/>
      <c r="G218" s="81">
        <f>G221</f>
        <v>0</v>
      </c>
      <c r="H218" s="81">
        <f>H221+H219</f>
        <v>0</v>
      </c>
      <c r="I218" s="72">
        <f>G218+H218</f>
        <v>0</v>
      </c>
      <c r="J218" s="72"/>
      <c r="K218" s="72"/>
      <c r="L218" s="72">
        <f t="shared" si="19"/>
        <v>0</v>
      </c>
    </row>
    <row r="219" spans="1:12" ht="25.5" hidden="1">
      <c r="A219" s="17" t="s">
        <v>118</v>
      </c>
      <c r="B219" s="118" t="s">
        <v>162</v>
      </c>
      <c r="C219" s="5" t="s">
        <v>22</v>
      </c>
      <c r="D219" s="5" t="s">
        <v>16</v>
      </c>
      <c r="E219" s="5" t="s">
        <v>77</v>
      </c>
      <c r="F219" s="5"/>
      <c r="G219" s="81">
        <f>G220</f>
        <v>0</v>
      </c>
      <c r="H219" s="81">
        <f>H220</f>
        <v>0</v>
      </c>
      <c r="I219" s="72">
        <f>I220</f>
        <v>0</v>
      </c>
      <c r="J219" s="72"/>
      <c r="K219" s="72"/>
      <c r="L219" s="72">
        <f t="shared" si="19"/>
        <v>0</v>
      </c>
    </row>
    <row r="220" spans="1:12" ht="15" hidden="1">
      <c r="A220" s="17" t="s">
        <v>80</v>
      </c>
      <c r="B220" s="118" t="s">
        <v>162</v>
      </c>
      <c r="C220" s="5" t="s">
        <v>22</v>
      </c>
      <c r="D220" s="5" t="s">
        <v>16</v>
      </c>
      <c r="E220" s="5" t="s">
        <v>77</v>
      </c>
      <c r="F220" s="5" t="s">
        <v>79</v>
      </c>
      <c r="G220" s="81"/>
      <c r="H220" s="81"/>
      <c r="I220" s="72">
        <f>G220+H220</f>
        <v>0</v>
      </c>
      <c r="J220" s="72"/>
      <c r="K220" s="72"/>
      <c r="L220" s="72">
        <f t="shared" si="19"/>
        <v>0</v>
      </c>
    </row>
    <row r="221" spans="1:12" ht="63.75" customHeight="1" hidden="1" thickBot="1">
      <c r="A221" s="17" t="s">
        <v>114</v>
      </c>
      <c r="B221" s="118" t="s">
        <v>162</v>
      </c>
      <c r="C221" s="5" t="s">
        <v>22</v>
      </c>
      <c r="D221" s="5" t="s">
        <v>16</v>
      </c>
      <c r="E221" s="5" t="s">
        <v>60</v>
      </c>
      <c r="F221" s="5"/>
      <c r="G221" s="81">
        <f>G222</f>
        <v>0</v>
      </c>
      <c r="H221" s="81">
        <f>H222</f>
        <v>0</v>
      </c>
      <c r="I221" s="72">
        <f>G221+H221</f>
        <v>0</v>
      </c>
      <c r="J221" s="72"/>
      <c r="K221" s="72"/>
      <c r="L221" s="72">
        <f t="shared" si="19"/>
        <v>0</v>
      </c>
    </row>
    <row r="222" spans="1:12" ht="25.5" hidden="1">
      <c r="A222" s="17" t="s">
        <v>19</v>
      </c>
      <c r="B222" s="118" t="s">
        <v>162</v>
      </c>
      <c r="C222" s="5" t="s">
        <v>22</v>
      </c>
      <c r="D222" s="5" t="s">
        <v>16</v>
      </c>
      <c r="E222" s="5" t="s">
        <v>60</v>
      </c>
      <c r="F222" s="5" t="s">
        <v>20</v>
      </c>
      <c r="G222" s="81">
        <v>0</v>
      </c>
      <c r="H222" s="81"/>
      <c r="I222" s="72">
        <f>G222+H222</f>
        <v>0</v>
      </c>
      <c r="J222" s="72"/>
      <c r="K222" s="72"/>
      <c r="L222" s="72">
        <f t="shared" si="19"/>
        <v>0</v>
      </c>
    </row>
    <row r="223" spans="1:12" s="2" customFormat="1" ht="15" hidden="1">
      <c r="A223" s="18" t="s">
        <v>46</v>
      </c>
      <c r="B223" s="118" t="s">
        <v>162</v>
      </c>
      <c r="C223" s="19" t="s">
        <v>23</v>
      </c>
      <c r="D223" s="19" t="s">
        <v>55</v>
      </c>
      <c r="E223" s="19" t="s">
        <v>128</v>
      </c>
      <c r="F223" s="19" t="s">
        <v>78</v>
      </c>
      <c r="G223" s="84">
        <f>G224+G229+G247+G262+G235</f>
        <v>0</v>
      </c>
      <c r="H223" s="84">
        <f>H224+H229+H247+H253+H235</f>
        <v>0</v>
      </c>
      <c r="I223" s="84">
        <f>I224+I229+I247+I253+I235</f>
        <v>0</v>
      </c>
      <c r="J223" s="84"/>
      <c r="K223" s="84">
        <f>K224+K229+K247+K253+K235</f>
        <v>0</v>
      </c>
      <c r="L223" s="72">
        <f t="shared" si="19"/>
        <v>0</v>
      </c>
    </row>
    <row r="224" spans="1:12" s="13" customFormat="1" ht="15" hidden="1">
      <c r="A224" s="38" t="s">
        <v>88</v>
      </c>
      <c r="B224" s="118" t="s">
        <v>162</v>
      </c>
      <c r="C224" s="10" t="s">
        <v>23</v>
      </c>
      <c r="D224" s="10" t="s">
        <v>11</v>
      </c>
      <c r="E224" s="10" t="s">
        <v>128</v>
      </c>
      <c r="F224" s="10" t="s">
        <v>78</v>
      </c>
      <c r="G224" s="85">
        <f>G225</f>
        <v>0</v>
      </c>
      <c r="H224" s="85">
        <f>H225</f>
        <v>0</v>
      </c>
      <c r="I224" s="85">
        <f>I225</f>
        <v>0</v>
      </c>
      <c r="J224" s="85"/>
      <c r="K224" s="85">
        <f>K225</f>
        <v>0</v>
      </c>
      <c r="L224" s="72">
        <f t="shared" si="19"/>
        <v>0</v>
      </c>
    </row>
    <row r="225" spans="1:12" s="13" customFormat="1" ht="15" hidden="1">
      <c r="A225" s="38" t="s">
        <v>89</v>
      </c>
      <c r="B225" s="118" t="s">
        <v>162</v>
      </c>
      <c r="C225" s="10" t="s">
        <v>23</v>
      </c>
      <c r="D225" s="10" t="s">
        <v>11</v>
      </c>
      <c r="E225" s="10" t="s">
        <v>197</v>
      </c>
      <c r="F225" s="10" t="s">
        <v>78</v>
      </c>
      <c r="G225" s="85">
        <f>G226</f>
        <v>0</v>
      </c>
      <c r="H225" s="85">
        <f>H227</f>
        <v>0</v>
      </c>
      <c r="I225" s="85">
        <f>I227</f>
        <v>0</v>
      </c>
      <c r="J225" s="85"/>
      <c r="K225" s="85">
        <f>K227</f>
        <v>0</v>
      </c>
      <c r="L225" s="72">
        <f t="shared" si="19"/>
        <v>0</v>
      </c>
    </row>
    <row r="226" spans="1:12" s="13" customFormat="1" ht="25.5" hidden="1">
      <c r="A226" s="38" t="s">
        <v>198</v>
      </c>
      <c r="B226" s="118" t="s">
        <v>162</v>
      </c>
      <c r="C226" s="10" t="s">
        <v>23</v>
      </c>
      <c r="D226" s="10" t="s">
        <v>11</v>
      </c>
      <c r="E226" s="10" t="s">
        <v>199</v>
      </c>
      <c r="F226" s="10" t="s">
        <v>78</v>
      </c>
      <c r="G226" s="85">
        <f>G227</f>
        <v>0</v>
      </c>
      <c r="H226" s="85"/>
      <c r="I226" s="85"/>
      <c r="J226" s="85"/>
      <c r="K226" s="85"/>
      <c r="L226" s="72">
        <f t="shared" si="19"/>
        <v>0</v>
      </c>
    </row>
    <row r="227" spans="1:12" s="13" customFormat="1" ht="36" hidden="1">
      <c r="A227" s="43" t="s">
        <v>200</v>
      </c>
      <c r="B227" s="118" t="s">
        <v>162</v>
      </c>
      <c r="C227" s="10" t="s">
        <v>23</v>
      </c>
      <c r="D227" s="10" t="s">
        <v>11</v>
      </c>
      <c r="E227" s="10" t="s">
        <v>201</v>
      </c>
      <c r="F227" s="10" t="s">
        <v>78</v>
      </c>
      <c r="G227" s="85">
        <f>G228</f>
        <v>0</v>
      </c>
      <c r="H227" s="85"/>
      <c r="I227" s="72">
        <f>G227+H227</f>
        <v>0</v>
      </c>
      <c r="J227" s="72"/>
      <c r="K227" s="72"/>
      <c r="L227" s="72">
        <f t="shared" si="19"/>
        <v>0</v>
      </c>
    </row>
    <row r="228" spans="1:12" s="13" customFormat="1" ht="15" hidden="1">
      <c r="A228" s="43" t="s">
        <v>202</v>
      </c>
      <c r="B228" s="118" t="s">
        <v>162</v>
      </c>
      <c r="C228" s="10" t="s">
        <v>23</v>
      </c>
      <c r="D228" s="10" t="s">
        <v>11</v>
      </c>
      <c r="E228" s="10" t="s">
        <v>201</v>
      </c>
      <c r="F228" s="10" t="s">
        <v>15</v>
      </c>
      <c r="G228" s="85"/>
      <c r="H228" s="85"/>
      <c r="I228" s="72"/>
      <c r="J228" s="72"/>
      <c r="K228" s="72"/>
      <c r="L228" s="72">
        <f t="shared" si="19"/>
        <v>0</v>
      </c>
    </row>
    <row r="229" spans="1:12" ht="15" hidden="1">
      <c r="A229" s="16" t="s">
        <v>47</v>
      </c>
      <c r="B229" s="118" t="s">
        <v>162</v>
      </c>
      <c r="C229" s="3">
        <v>10</v>
      </c>
      <c r="D229" s="3" t="s">
        <v>21</v>
      </c>
      <c r="E229" s="3" t="s">
        <v>128</v>
      </c>
      <c r="F229" s="3" t="s">
        <v>78</v>
      </c>
      <c r="G229" s="81">
        <f aca="true" t="shared" si="20" ref="G229:I230">G230</f>
        <v>0</v>
      </c>
      <c r="H229" s="81">
        <f t="shared" si="20"/>
        <v>0</v>
      </c>
      <c r="I229" s="81">
        <f t="shared" si="20"/>
        <v>0</v>
      </c>
      <c r="J229" s="81"/>
      <c r="K229" s="81">
        <f>K230</f>
        <v>0</v>
      </c>
      <c r="L229" s="72">
        <f t="shared" si="19"/>
        <v>0</v>
      </c>
    </row>
    <row r="230" spans="1:12" ht="15" hidden="1">
      <c r="A230" s="37" t="s">
        <v>61</v>
      </c>
      <c r="B230" s="118" t="s">
        <v>162</v>
      </c>
      <c r="C230" s="4" t="s">
        <v>23</v>
      </c>
      <c r="D230" s="4" t="s">
        <v>21</v>
      </c>
      <c r="E230" s="4" t="s">
        <v>203</v>
      </c>
      <c r="F230" s="4" t="s">
        <v>78</v>
      </c>
      <c r="G230" s="81">
        <f t="shared" si="20"/>
        <v>0</v>
      </c>
      <c r="H230" s="81">
        <f t="shared" si="20"/>
        <v>0</v>
      </c>
      <c r="I230" s="81">
        <f t="shared" si="20"/>
        <v>0</v>
      </c>
      <c r="J230" s="81"/>
      <c r="K230" s="81">
        <f>K231</f>
        <v>0</v>
      </c>
      <c r="L230" s="72">
        <f t="shared" si="19"/>
        <v>0</v>
      </c>
    </row>
    <row r="231" spans="1:12" ht="25.5" hidden="1">
      <c r="A231" s="17" t="s">
        <v>19</v>
      </c>
      <c r="B231" s="118" t="s">
        <v>162</v>
      </c>
      <c r="C231" s="5" t="s">
        <v>23</v>
      </c>
      <c r="D231" s="5" t="s">
        <v>21</v>
      </c>
      <c r="E231" s="5" t="s">
        <v>204</v>
      </c>
      <c r="F231" s="5" t="s">
        <v>78</v>
      </c>
      <c r="G231" s="81">
        <f>G234</f>
        <v>0</v>
      </c>
      <c r="H231" s="81">
        <f>H234</f>
        <v>0</v>
      </c>
      <c r="I231" s="81">
        <f>I234</f>
        <v>0</v>
      </c>
      <c r="J231" s="81"/>
      <c r="K231" s="81">
        <f>K234</f>
        <v>0</v>
      </c>
      <c r="L231" s="72">
        <f t="shared" si="19"/>
        <v>0</v>
      </c>
    </row>
    <row r="232" spans="1:12" ht="21.75" customHeight="1" hidden="1" thickBot="1">
      <c r="A232" s="37" t="s">
        <v>48</v>
      </c>
      <c r="B232" s="118" t="s">
        <v>162</v>
      </c>
      <c r="C232" s="5" t="s">
        <v>23</v>
      </c>
      <c r="D232" s="5" t="s">
        <v>21</v>
      </c>
      <c r="E232" s="5" t="s">
        <v>49</v>
      </c>
      <c r="F232" s="5">
        <v>0</v>
      </c>
      <c r="G232" s="81"/>
      <c r="H232" s="81"/>
      <c r="I232" s="72">
        <f>G232+H232</f>
        <v>0</v>
      </c>
      <c r="J232" s="72"/>
      <c r="K232" s="72"/>
      <c r="L232" s="72">
        <f t="shared" si="19"/>
        <v>0</v>
      </c>
    </row>
    <row r="233" spans="1:12" ht="49.5" customHeight="1" hidden="1" thickBot="1">
      <c r="A233" s="17" t="s">
        <v>50</v>
      </c>
      <c r="B233" s="118" t="s">
        <v>162</v>
      </c>
      <c r="C233" s="4" t="s">
        <v>23</v>
      </c>
      <c r="D233" s="4" t="s">
        <v>21</v>
      </c>
      <c r="E233" s="4" t="s">
        <v>49</v>
      </c>
      <c r="F233" s="4" t="s">
        <v>51</v>
      </c>
      <c r="G233" s="81"/>
      <c r="H233" s="81"/>
      <c r="I233" s="72">
        <f>G233+H233</f>
        <v>0</v>
      </c>
      <c r="J233" s="72"/>
      <c r="K233" s="72"/>
      <c r="L233" s="72">
        <f t="shared" si="19"/>
        <v>0</v>
      </c>
    </row>
    <row r="234" spans="1:12" ht="19.5" customHeight="1" hidden="1">
      <c r="A234" s="17" t="s">
        <v>161</v>
      </c>
      <c r="B234" s="118" t="s">
        <v>162</v>
      </c>
      <c r="C234" s="4" t="s">
        <v>205</v>
      </c>
      <c r="D234" s="4" t="s">
        <v>21</v>
      </c>
      <c r="E234" s="4" t="s">
        <v>206</v>
      </c>
      <c r="F234" s="4" t="s">
        <v>162</v>
      </c>
      <c r="G234" s="81"/>
      <c r="H234" s="81"/>
      <c r="I234" s="72"/>
      <c r="J234" s="72"/>
      <c r="K234" s="72"/>
      <c r="L234" s="72">
        <f t="shared" si="19"/>
        <v>0</v>
      </c>
    </row>
    <row r="235" spans="1:12" ht="17.25" customHeight="1" hidden="1">
      <c r="A235" s="36" t="s">
        <v>109</v>
      </c>
      <c r="B235" s="118" t="s">
        <v>162</v>
      </c>
      <c r="C235" s="4" t="s">
        <v>23</v>
      </c>
      <c r="D235" s="4" t="s">
        <v>68</v>
      </c>
      <c r="E235" s="4" t="s">
        <v>128</v>
      </c>
      <c r="F235" s="4" t="s">
        <v>78</v>
      </c>
      <c r="G235" s="81">
        <f>G242</f>
        <v>0</v>
      </c>
      <c r="H235" s="81">
        <f>H237+H240+H242+H244+H246</f>
        <v>0</v>
      </c>
      <c r="I235" s="81">
        <f>I237+I240+I242+I244+I246</f>
        <v>0</v>
      </c>
      <c r="J235" s="81"/>
      <c r="K235" s="81">
        <f>K237+K240+K242+K244+K246</f>
        <v>0</v>
      </c>
      <c r="L235" s="72">
        <f t="shared" si="19"/>
        <v>0</v>
      </c>
    </row>
    <row r="236" spans="1:12" ht="17.25" customHeight="1" hidden="1">
      <c r="A236" s="36"/>
      <c r="B236" s="118" t="s">
        <v>162</v>
      </c>
      <c r="C236" s="4"/>
      <c r="D236" s="4"/>
      <c r="E236" s="4"/>
      <c r="F236" s="4"/>
      <c r="G236" s="81"/>
      <c r="H236" s="81"/>
      <c r="I236" s="81"/>
      <c r="J236" s="81"/>
      <c r="K236" s="81"/>
      <c r="L236" s="72"/>
    </row>
    <row r="237" spans="1:12" ht="29.25" customHeight="1" hidden="1">
      <c r="A237" s="36"/>
      <c r="B237" s="118" t="s">
        <v>162</v>
      </c>
      <c r="C237" s="4"/>
      <c r="D237" s="4"/>
      <c r="E237" s="4"/>
      <c r="F237" s="4"/>
      <c r="G237" s="81"/>
      <c r="H237" s="81"/>
      <c r="I237" s="81"/>
      <c r="J237" s="81"/>
      <c r="K237" s="81"/>
      <c r="L237" s="72"/>
    </row>
    <row r="238" spans="1:12" ht="19.5" customHeight="1" hidden="1">
      <c r="A238" s="36"/>
      <c r="B238" s="118" t="s">
        <v>162</v>
      </c>
      <c r="C238" s="4"/>
      <c r="D238" s="4"/>
      <c r="E238" s="4"/>
      <c r="F238" s="4"/>
      <c r="G238" s="81"/>
      <c r="H238" s="81"/>
      <c r="I238" s="81"/>
      <c r="J238" s="81"/>
      <c r="K238" s="81"/>
      <c r="L238" s="72"/>
    </row>
    <row r="239" spans="1:12" ht="17.25" customHeight="1" hidden="1">
      <c r="A239" s="44"/>
      <c r="B239" s="118" t="s">
        <v>162</v>
      </c>
      <c r="C239" s="4"/>
      <c r="D239" s="4"/>
      <c r="E239" s="4"/>
      <c r="F239" s="4"/>
      <c r="G239" s="81"/>
      <c r="H239" s="81"/>
      <c r="I239" s="72"/>
      <c r="J239" s="72"/>
      <c r="K239" s="72"/>
      <c r="L239" s="72"/>
    </row>
    <row r="240" spans="1:12" ht="16.5" customHeight="1" hidden="1">
      <c r="A240" s="37"/>
      <c r="B240" s="118" t="s">
        <v>162</v>
      </c>
      <c r="C240" s="4"/>
      <c r="D240" s="4"/>
      <c r="E240" s="4"/>
      <c r="F240" s="4"/>
      <c r="G240" s="81"/>
      <c r="H240" s="81"/>
      <c r="I240" s="72"/>
      <c r="J240" s="72"/>
      <c r="K240" s="72"/>
      <c r="L240" s="72"/>
    </row>
    <row r="241" spans="1:12" ht="15.75" customHeight="1" hidden="1">
      <c r="A241" s="17"/>
      <c r="B241" s="118" t="s">
        <v>162</v>
      </c>
      <c r="C241" s="4"/>
      <c r="D241" s="4"/>
      <c r="E241" s="4"/>
      <c r="F241" s="4"/>
      <c r="G241" s="81"/>
      <c r="H241" s="81"/>
      <c r="I241" s="72"/>
      <c r="J241" s="72"/>
      <c r="K241" s="72"/>
      <c r="L241" s="72"/>
    </row>
    <row r="242" spans="1:12" s="55" customFormat="1" ht="33.75" customHeight="1" hidden="1">
      <c r="A242" s="53" t="s">
        <v>249</v>
      </c>
      <c r="B242" s="118" t="s">
        <v>162</v>
      </c>
      <c r="C242" s="56" t="s">
        <v>23</v>
      </c>
      <c r="D242" s="56" t="s">
        <v>68</v>
      </c>
      <c r="E242" s="56" t="s">
        <v>121</v>
      </c>
      <c r="F242" s="56" t="s">
        <v>78</v>
      </c>
      <c r="G242" s="83">
        <f>G243</f>
        <v>0</v>
      </c>
      <c r="H242" s="83">
        <f>H243</f>
        <v>0</v>
      </c>
      <c r="I242" s="83">
        <f>I243</f>
        <v>0</v>
      </c>
      <c r="J242" s="83"/>
      <c r="K242" s="83">
        <f>K243</f>
        <v>0</v>
      </c>
      <c r="L242" s="72">
        <f aca="true" t="shared" si="21" ref="L242:L281">G242+J242+K242</f>
        <v>0</v>
      </c>
    </row>
    <row r="243" spans="1:12" s="57" customFormat="1" ht="19.5" customHeight="1" hidden="1">
      <c r="A243" s="30" t="s">
        <v>122</v>
      </c>
      <c r="B243" s="118" t="s">
        <v>162</v>
      </c>
      <c r="C243" s="24" t="s">
        <v>23</v>
      </c>
      <c r="D243" s="24" t="s">
        <v>68</v>
      </c>
      <c r="E243" s="24" t="s">
        <v>209</v>
      </c>
      <c r="F243" s="24" t="s">
        <v>78</v>
      </c>
      <c r="G243" s="88">
        <f>G244</f>
        <v>0</v>
      </c>
      <c r="H243" s="88"/>
      <c r="I243" s="89"/>
      <c r="J243" s="89"/>
      <c r="K243" s="89"/>
      <c r="L243" s="72">
        <f t="shared" si="21"/>
        <v>0</v>
      </c>
    </row>
    <row r="244" spans="1:12" s="11" customFormat="1" ht="19.5" customHeight="1" hidden="1">
      <c r="A244" s="33" t="s">
        <v>202</v>
      </c>
      <c r="B244" s="118" t="s">
        <v>162</v>
      </c>
      <c r="C244" s="3" t="s">
        <v>23</v>
      </c>
      <c r="D244" s="3" t="s">
        <v>68</v>
      </c>
      <c r="E244" s="3" t="s">
        <v>209</v>
      </c>
      <c r="F244" s="3" t="s">
        <v>15</v>
      </c>
      <c r="G244" s="87"/>
      <c r="H244" s="87">
        <f>H245</f>
        <v>0</v>
      </c>
      <c r="I244" s="87">
        <f>I245</f>
        <v>0</v>
      </c>
      <c r="J244" s="87"/>
      <c r="K244" s="87">
        <f>K245</f>
        <v>0</v>
      </c>
      <c r="L244" s="72">
        <f t="shared" si="21"/>
        <v>0</v>
      </c>
    </row>
    <row r="245" spans="1:12" ht="29.25" customHeight="1" hidden="1">
      <c r="A245" s="17"/>
      <c r="B245" s="118" t="s">
        <v>162</v>
      </c>
      <c r="C245" s="4"/>
      <c r="D245" s="4"/>
      <c r="E245" s="4"/>
      <c r="F245" s="4"/>
      <c r="G245" s="81"/>
      <c r="H245" s="81"/>
      <c r="I245" s="72"/>
      <c r="J245" s="72"/>
      <c r="K245" s="72"/>
      <c r="L245" s="72">
        <f t="shared" si="21"/>
        <v>0</v>
      </c>
    </row>
    <row r="246" spans="1:12" ht="66" customHeight="1" hidden="1">
      <c r="A246" s="17"/>
      <c r="B246" s="118" t="s">
        <v>162</v>
      </c>
      <c r="C246" s="4"/>
      <c r="D246" s="4"/>
      <c r="E246" s="4"/>
      <c r="F246" s="4"/>
      <c r="G246" s="81"/>
      <c r="H246" s="81"/>
      <c r="I246" s="72"/>
      <c r="J246" s="72"/>
      <c r="K246" s="72"/>
      <c r="L246" s="72">
        <f t="shared" si="21"/>
        <v>0</v>
      </c>
    </row>
    <row r="247" spans="1:12" s="55" customFormat="1" ht="18.75" customHeight="1" hidden="1">
      <c r="A247" s="53" t="s">
        <v>210</v>
      </c>
      <c r="B247" s="118" t="s">
        <v>162</v>
      </c>
      <c r="C247" s="54" t="s">
        <v>23</v>
      </c>
      <c r="D247" s="54" t="s">
        <v>16</v>
      </c>
      <c r="E247" s="54" t="s">
        <v>128</v>
      </c>
      <c r="F247" s="54" t="s">
        <v>78</v>
      </c>
      <c r="G247" s="83">
        <f>G248+G251</f>
        <v>0</v>
      </c>
      <c r="H247" s="83">
        <f>H248</f>
        <v>0</v>
      </c>
      <c r="I247" s="83">
        <f>I248</f>
        <v>0</v>
      </c>
      <c r="J247" s="83"/>
      <c r="K247" s="83">
        <f>K248</f>
        <v>0</v>
      </c>
      <c r="L247" s="72">
        <f t="shared" si="21"/>
        <v>0</v>
      </c>
    </row>
    <row r="248" spans="1:12" s="11" customFormat="1" ht="21" customHeight="1" hidden="1">
      <c r="A248" s="47" t="s">
        <v>207</v>
      </c>
      <c r="B248" s="118" t="s">
        <v>162</v>
      </c>
      <c r="C248" s="3" t="s">
        <v>23</v>
      </c>
      <c r="D248" s="3" t="s">
        <v>16</v>
      </c>
      <c r="E248" s="3" t="s">
        <v>208</v>
      </c>
      <c r="F248" s="3" t="s">
        <v>78</v>
      </c>
      <c r="G248" s="87">
        <f>G249</f>
        <v>0</v>
      </c>
      <c r="H248" s="87">
        <f>H249</f>
        <v>0</v>
      </c>
      <c r="I248" s="87">
        <f>I249</f>
        <v>0</v>
      </c>
      <c r="J248" s="87"/>
      <c r="K248" s="87">
        <f>K249</f>
        <v>0</v>
      </c>
      <c r="L248" s="72">
        <f t="shared" si="21"/>
        <v>0</v>
      </c>
    </row>
    <row r="249" spans="1:12" s="57" customFormat="1" ht="40.5" customHeight="1" hidden="1">
      <c r="A249" s="58" t="s">
        <v>211</v>
      </c>
      <c r="B249" s="118" t="s">
        <v>162</v>
      </c>
      <c r="C249" s="24" t="s">
        <v>23</v>
      </c>
      <c r="D249" s="24" t="s">
        <v>16</v>
      </c>
      <c r="E249" s="24" t="s">
        <v>212</v>
      </c>
      <c r="F249" s="24" t="s">
        <v>78</v>
      </c>
      <c r="G249" s="88">
        <f>G250</f>
        <v>0</v>
      </c>
      <c r="H249" s="88"/>
      <c r="I249" s="82">
        <f>G249+H249</f>
        <v>0</v>
      </c>
      <c r="J249" s="82"/>
      <c r="K249" s="82"/>
      <c r="L249" s="72">
        <f t="shared" si="21"/>
        <v>0</v>
      </c>
    </row>
    <row r="250" spans="1:12" s="9" customFormat="1" ht="18" customHeight="1" hidden="1">
      <c r="A250" s="46" t="s">
        <v>202</v>
      </c>
      <c r="B250" s="118" t="s">
        <v>162</v>
      </c>
      <c r="C250" s="23" t="s">
        <v>205</v>
      </c>
      <c r="D250" s="23" t="s">
        <v>16</v>
      </c>
      <c r="E250" s="23" t="s">
        <v>212</v>
      </c>
      <c r="F250" s="23" t="s">
        <v>15</v>
      </c>
      <c r="G250" s="74"/>
      <c r="H250" s="74"/>
      <c r="I250" s="72"/>
      <c r="J250" s="72"/>
      <c r="K250" s="72"/>
      <c r="L250" s="72">
        <f t="shared" si="21"/>
        <v>0</v>
      </c>
    </row>
    <row r="251" spans="1:12" s="61" customFormat="1" ht="30.75" customHeight="1" hidden="1">
      <c r="A251" s="59" t="s">
        <v>115</v>
      </c>
      <c r="B251" s="118" t="s">
        <v>162</v>
      </c>
      <c r="C251" s="60" t="s">
        <v>23</v>
      </c>
      <c r="D251" s="60" t="s">
        <v>16</v>
      </c>
      <c r="E251" s="60" t="s">
        <v>166</v>
      </c>
      <c r="F251" s="60" t="s">
        <v>78</v>
      </c>
      <c r="G251" s="90">
        <f>G252+G254</f>
        <v>0</v>
      </c>
      <c r="H251" s="90">
        <f>H252</f>
        <v>0</v>
      </c>
      <c r="I251" s="90">
        <f>I252</f>
        <v>0</v>
      </c>
      <c r="J251" s="90"/>
      <c r="K251" s="90">
        <f>K252</f>
        <v>0</v>
      </c>
      <c r="L251" s="72">
        <f t="shared" si="21"/>
        <v>0</v>
      </c>
    </row>
    <row r="252" spans="1:12" s="57" customFormat="1" ht="78.75" customHeight="1" hidden="1">
      <c r="A252" s="47" t="s">
        <v>213</v>
      </c>
      <c r="B252" s="118" t="s">
        <v>162</v>
      </c>
      <c r="C252" s="3" t="s">
        <v>23</v>
      </c>
      <c r="D252" s="3" t="s">
        <v>16</v>
      </c>
      <c r="E252" s="3" t="s">
        <v>214</v>
      </c>
      <c r="F252" s="3" t="s">
        <v>78</v>
      </c>
      <c r="G252" s="87">
        <f>G253</f>
        <v>0</v>
      </c>
      <c r="H252" s="87">
        <f>H253</f>
        <v>0</v>
      </c>
      <c r="I252" s="87">
        <f>I253</f>
        <v>0</v>
      </c>
      <c r="J252" s="87"/>
      <c r="K252" s="87">
        <f>K253</f>
        <v>0</v>
      </c>
      <c r="L252" s="72">
        <f t="shared" si="21"/>
        <v>0</v>
      </c>
    </row>
    <row r="253" spans="1:12" s="57" customFormat="1" ht="18.75" customHeight="1" hidden="1">
      <c r="A253" s="58" t="s">
        <v>202</v>
      </c>
      <c r="B253" s="118" t="s">
        <v>162</v>
      </c>
      <c r="C253" s="24" t="s">
        <v>23</v>
      </c>
      <c r="D253" s="24" t="s">
        <v>16</v>
      </c>
      <c r="E253" s="24" t="s">
        <v>214</v>
      </c>
      <c r="F253" s="24" t="s">
        <v>15</v>
      </c>
      <c r="G253" s="88"/>
      <c r="H253" s="88"/>
      <c r="I253" s="82">
        <f>G253+H253</f>
        <v>0</v>
      </c>
      <c r="J253" s="82"/>
      <c r="K253" s="82"/>
      <c r="L253" s="72">
        <f t="shared" si="21"/>
        <v>0</v>
      </c>
    </row>
    <row r="254" spans="1:12" s="55" customFormat="1" ht="48" customHeight="1" hidden="1">
      <c r="A254" s="59" t="s">
        <v>215</v>
      </c>
      <c r="B254" s="118" t="s">
        <v>162</v>
      </c>
      <c r="C254" s="56" t="s">
        <v>23</v>
      </c>
      <c r="D254" s="56" t="s">
        <v>16</v>
      </c>
      <c r="E254" s="56" t="s">
        <v>220</v>
      </c>
      <c r="F254" s="56" t="s">
        <v>78</v>
      </c>
      <c r="G254" s="83">
        <f>G255+G260</f>
        <v>0</v>
      </c>
      <c r="H254" s="83"/>
      <c r="I254" s="91"/>
      <c r="J254" s="91"/>
      <c r="K254" s="91"/>
      <c r="L254" s="72">
        <f t="shared" si="21"/>
        <v>0</v>
      </c>
    </row>
    <row r="255" spans="1:12" s="11" customFormat="1" ht="18.75" customHeight="1" hidden="1">
      <c r="A255" s="47" t="s">
        <v>216</v>
      </c>
      <c r="B255" s="118" t="s">
        <v>162</v>
      </c>
      <c r="C255" s="3" t="s">
        <v>23</v>
      </c>
      <c r="D255" s="3" t="s">
        <v>16</v>
      </c>
      <c r="E255" s="3" t="s">
        <v>221</v>
      </c>
      <c r="F255" s="3" t="s">
        <v>78</v>
      </c>
      <c r="G255" s="87">
        <f>G256+G258</f>
        <v>0</v>
      </c>
      <c r="H255" s="87"/>
      <c r="I255" s="82"/>
      <c r="J255" s="82"/>
      <c r="K255" s="82"/>
      <c r="L255" s="72">
        <f t="shared" si="21"/>
        <v>0</v>
      </c>
    </row>
    <row r="256" spans="1:12" s="57" customFormat="1" ht="27" customHeight="1" hidden="1">
      <c r="A256" s="58" t="s">
        <v>217</v>
      </c>
      <c r="B256" s="118" t="s">
        <v>162</v>
      </c>
      <c r="C256" s="24" t="s">
        <v>23</v>
      </c>
      <c r="D256" s="24" t="s">
        <v>16</v>
      </c>
      <c r="E256" s="24" t="s">
        <v>222</v>
      </c>
      <c r="F256" s="24" t="s">
        <v>78</v>
      </c>
      <c r="G256" s="88">
        <f>G257</f>
        <v>0</v>
      </c>
      <c r="H256" s="88"/>
      <c r="I256" s="89"/>
      <c r="J256" s="89"/>
      <c r="K256" s="89"/>
      <c r="L256" s="72">
        <f t="shared" si="21"/>
        <v>0</v>
      </c>
    </row>
    <row r="257" spans="1:12" s="13" customFormat="1" ht="18.75" customHeight="1" hidden="1">
      <c r="A257" s="45" t="s">
        <v>202</v>
      </c>
      <c r="B257" s="118" t="s">
        <v>162</v>
      </c>
      <c r="C257" s="4" t="s">
        <v>23</v>
      </c>
      <c r="D257" s="4" t="s">
        <v>16</v>
      </c>
      <c r="E257" s="4" t="s">
        <v>222</v>
      </c>
      <c r="F257" s="4" t="s">
        <v>15</v>
      </c>
      <c r="G257" s="75"/>
      <c r="H257" s="75"/>
      <c r="I257" s="72"/>
      <c r="J257" s="72"/>
      <c r="K257" s="72"/>
      <c r="L257" s="72">
        <f t="shared" si="21"/>
        <v>0</v>
      </c>
    </row>
    <row r="258" spans="1:12" s="11" customFormat="1" ht="18.75" customHeight="1" hidden="1">
      <c r="A258" s="47" t="s">
        <v>218</v>
      </c>
      <c r="B258" s="118" t="s">
        <v>162</v>
      </c>
      <c r="C258" s="3" t="s">
        <v>23</v>
      </c>
      <c r="D258" s="3" t="s">
        <v>16</v>
      </c>
      <c r="E258" s="3" t="s">
        <v>223</v>
      </c>
      <c r="F258" s="3" t="s">
        <v>78</v>
      </c>
      <c r="G258" s="87">
        <f>G259</f>
        <v>0</v>
      </c>
      <c r="H258" s="87"/>
      <c r="I258" s="82"/>
      <c r="J258" s="82"/>
      <c r="K258" s="82"/>
      <c r="L258" s="72">
        <f t="shared" si="21"/>
        <v>0</v>
      </c>
    </row>
    <row r="259" spans="1:12" s="11" customFormat="1" ht="30.75" customHeight="1" hidden="1">
      <c r="A259" s="47" t="s">
        <v>161</v>
      </c>
      <c r="B259" s="118" t="s">
        <v>162</v>
      </c>
      <c r="C259" s="3" t="s">
        <v>23</v>
      </c>
      <c r="D259" s="3" t="s">
        <v>16</v>
      </c>
      <c r="E259" s="3" t="s">
        <v>223</v>
      </c>
      <c r="F259" s="3" t="s">
        <v>162</v>
      </c>
      <c r="G259" s="87"/>
      <c r="H259" s="87"/>
      <c r="I259" s="82"/>
      <c r="J259" s="82"/>
      <c r="K259" s="82"/>
      <c r="L259" s="72">
        <f t="shared" si="21"/>
        <v>0</v>
      </c>
    </row>
    <row r="260" spans="1:12" s="57" customFormat="1" ht="28.5" customHeight="1" hidden="1">
      <c r="A260" s="58" t="s">
        <v>219</v>
      </c>
      <c r="B260" s="118" t="s">
        <v>162</v>
      </c>
      <c r="C260" s="24" t="s">
        <v>23</v>
      </c>
      <c r="D260" s="24" t="s">
        <v>16</v>
      </c>
      <c r="E260" s="24" t="s">
        <v>250</v>
      </c>
      <c r="F260" s="24" t="s">
        <v>78</v>
      </c>
      <c r="G260" s="88">
        <f>G261</f>
        <v>0</v>
      </c>
      <c r="H260" s="88"/>
      <c r="I260" s="82"/>
      <c r="J260" s="82"/>
      <c r="K260" s="82"/>
      <c r="L260" s="72">
        <f t="shared" si="21"/>
        <v>0</v>
      </c>
    </row>
    <row r="261" spans="1:12" s="11" customFormat="1" ht="18.75" customHeight="1" hidden="1">
      <c r="A261" s="47" t="s">
        <v>202</v>
      </c>
      <c r="B261" s="118" t="s">
        <v>162</v>
      </c>
      <c r="C261" s="3" t="s">
        <v>23</v>
      </c>
      <c r="D261" s="3" t="s">
        <v>16</v>
      </c>
      <c r="E261" s="3" t="s">
        <v>250</v>
      </c>
      <c r="F261" s="3" t="s">
        <v>15</v>
      </c>
      <c r="G261" s="87"/>
      <c r="H261" s="87"/>
      <c r="I261" s="82"/>
      <c r="J261" s="82"/>
      <c r="K261" s="82"/>
      <c r="L261" s="72">
        <f t="shared" si="21"/>
        <v>0</v>
      </c>
    </row>
    <row r="262" spans="1:12" s="55" customFormat="1" ht="35.25" customHeight="1" hidden="1">
      <c r="A262" s="59" t="s">
        <v>224</v>
      </c>
      <c r="B262" s="118" t="s">
        <v>162</v>
      </c>
      <c r="C262" s="56" t="s">
        <v>23</v>
      </c>
      <c r="D262" s="56" t="s">
        <v>66</v>
      </c>
      <c r="E262" s="56" t="s">
        <v>128</v>
      </c>
      <c r="F262" s="56" t="s">
        <v>78</v>
      </c>
      <c r="G262" s="83">
        <f aca="true" t="shared" si="22" ref="G262:I264">G263</f>
        <v>0</v>
      </c>
      <c r="H262" s="83">
        <f t="shared" si="22"/>
        <v>1272</v>
      </c>
      <c r="I262" s="83">
        <f t="shared" si="22"/>
        <v>1272</v>
      </c>
      <c r="J262" s="83"/>
      <c r="K262" s="83">
        <f>K263</f>
        <v>0</v>
      </c>
      <c r="L262" s="72">
        <f t="shared" si="21"/>
        <v>0</v>
      </c>
    </row>
    <row r="263" spans="1:12" s="57" customFormat="1" ht="75" customHeight="1" hidden="1">
      <c r="A263" s="58" t="s">
        <v>129</v>
      </c>
      <c r="B263" s="118" t="s">
        <v>162</v>
      </c>
      <c r="C263" s="24" t="s">
        <v>205</v>
      </c>
      <c r="D263" s="24" t="s">
        <v>66</v>
      </c>
      <c r="E263" s="24" t="s">
        <v>130</v>
      </c>
      <c r="F263" s="24" t="s">
        <v>78</v>
      </c>
      <c r="G263" s="88">
        <f t="shared" si="22"/>
        <v>0</v>
      </c>
      <c r="H263" s="88">
        <f t="shared" si="22"/>
        <v>1272</v>
      </c>
      <c r="I263" s="88">
        <f t="shared" si="22"/>
        <v>1272</v>
      </c>
      <c r="J263" s="88"/>
      <c r="K263" s="88">
        <f>K264</f>
        <v>0</v>
      </c>
      <c r="L263" s="72">
        <f t="shared" si="21"/>
        <v>0</v>
      </c>
    </row>
    <row r="264" spans="1:12" s="11" customFormat="1" ht="18.75" customHeight="1" hidden="1">
      <c r="A264" s="47" t="s">
        <v>14</v>
      </c>
      <c r="B264" s="118" t="s">
        <v>162</v>
      </c>
      <c r="C264" s="3" t="s">
        <v>23</v>
      </c>
      <c r="D264" s="3" t="s">
        <v>66</v>
      </c>
      <c r="E264" s="3" t="s">
        <v>133</v>
      </c>
      <c r="F264" s="3" t="s">
        <v>78</v>
      </c>
      <c r="G264" s="87">
        <f t="shared" si="22"/>
        <v>0</v>
      </c>
      <c r="H264" s="87">
        <f t="shared" si="22"/>
        <v>1272</v>
      </c>
      <c r="I264" s="87">
        <f t="shared" si="22"/>
        <v>1272</v>
      </c>
      <c r="J264" s="87"/>
      <c r="K264" s="87">
        <f>K265</f>
        <v>0</v>
      </c>
      <c r="L264" s="72">
        <f t="shared" si="21"/>
        <v>0</v>
      </c>
    </row>
    <row r="265" spans="1:12" s="11" customFormat="1" ht="30.75" customHeight="1" hidden="1">
      <c r="A265" s="47" t="s">
        <v>134</v>
      </c>
      <c r="B265" s="118" t="s">
        <v>162</v>
      </c>
      <c r="C265" s="3" t="s">
        <v>23</v>
      </c>
      <c r="D265" s="3" t="s">
        <v>66</v>
      </c>
      <c r="E265" s="3" t="s">
        <v>133</v>
      </c>
      <c r="F265" s="3" t="s">
        <v>136</v>
      </c>
      <c r="G265" s="87"/>
      <c r="H265" s="87">
        <v>1272</v>
      </c>
      <c r="I265" s="87">
        <v>1272</v>
      </c>
      <c r="J265" s="87"/>
      <c r="K265" s="87"/>
      <c r="L265" s="72">
        <f t="shared" si="21"/>
        <v>0</v>
      </c>
    </row>
    <row r="266" spans="1:12" s="9" customFormat="1" ht="18.75" customHeight="1" hidden="1">
      <c r="A266" s="46"/>
      <c r="B266" s="118" t="s">
        <v>162</v>
      </c>
      <c r="C266" s="23"/>
      <c r="D266" s="23"/>
      <c r="E266" s="23"/>
      <c r="F266" s="23"/>
      <c r="G266" s="74"/>
      <c r="H266" s="74"/>
      <c r="I266" s="72"/>
      <c r="J266" s="72"/>
      <c r="K266" s="72"/>
      <c r="L266" s="72">
        <f t="shared" si="21"/>
        <v>0</v>
      </c>
    </row>
    <row r="267" spans="1:12" s="9" customFormat="1" ht="18.75" customHeight="1" hidden="1">
      <c r="A267" s="46"/>
      <c r="B267" s="118" t="s">
        <v>162</v>
      </c>
      <c r="C267" s="23"/>
      <c r="D267" s="23"/>
      <c r="E267" s="23"/>
      <c r="F267" s="23"/>
      <c r="G267" s="74"/>
      <c r="H267" s="74"/>
      <c r="I267" s="72"/>
      <c r="J267" s="72"/>
      <c r="K267" s="72"/>
      <c r="L267" s="72">
        <f t="shared" si="21"/>
        <v>0</v>
      </c>
    </row>
    <row r="268" spans="1:12" s="9" customFormat="1" ht="18.75" customHeight="1" hidden="1">
      <c r="A268" s="46"/>
      <c r="B268" s="118" t="s">
        <v>162</v>
      </c>
      <c r="C268" s="23"/>
      <c r="D268" s="23"/>
      <c r="E268" s="23"/>
      <c r="F268" s="23"/>
      <c r="G268" s="74"/>
      <c r="H268" s="74"/>
      <c r="I268" s="72"/>
      <c r="J268" s="72"/>
      <c r="K268" s="72"/>
      <c r="L268" s="72">
        <f t="shared" si="21"/>
        <v>0</v>
      </c>
    </row>
    <row r="269" spans="1:12" s="9" customFormat="1" ht="18.75" customHeight="1" hidden="1">
      <c r="A269" s="46"/>
      <c r="B269" s="118" t="s">
        <v>162</v>
      </c>
      <c r="C269" s="23"/>
      <c r="D269" s="23"/>
      <c r="E269" s="23"/>
      <c r="F269" s="23"/>
      <c r="G269" s="74"/>
      <c r="H269" s="74"/>
      <c r="I269" s="72"/>
      <c r="J269" s="72"/>
      <c r="K269" s="72"/>
      <c r="L269" s="72">
        <f t="shared" si="21"/>
        <v>0</v>
      </c>
    </row>
    <row r="270" spans="1:12" ht="15" hidden="1">
      <c r="A270" s="18" t="s">
        <v>52</v>
      </c>
      <c r="B270" s="118" t="s">
        <v>162</v>
      </c>
      <c r="C270" s="19">
        <v>11</v>
      </c>
      <c r="D270" s="19" t="s">
        <v>55</v>
      </c>
      <c r="E270" s="19" t="s">
        <v>128</v>
      </c>
      <c r="F270" s="19" t="s">
        <v>78</v>
      </c>
      <c r="G270" s="84">
        <f>G271+G276</f>
        <v>0</v>
      </c>
      <c r="H270" s="84">
        <f>H271+H276</f>
        <v>0</v>
      </c>
      <c r="I270" s="84">
        <f>I271+I276</f>
        <v>0</v>
      </c>
      <c r="J270" s="84"/>
      <c r="K270" s="84">
        <f>K271+K276</f>
        <v>0</v>
      </c>
      <c r="L270" s="72">
        <f t="shared" si="21"/>
        <v>0</v>
      </c>
    </row>
    <row r="271" spans="1:12" ht="30.75" customHeight="1" hidden="1">
      <c r="A271" s="16" t="s">
        <v>227</v>
      </c>
      <c r="B271" s="118" t="s">
        <v>162</v>
      </c>
      <c r="C271" s="3">
        <v>11</v>
      </c>
      <c r="D271" s="3" t="s">
        <v>11</v>
      </c>
      <c r="E271" s="3" t="s">
        <v>128</v>
      </c>
      <c r="F271" s="3" t="s">
        <v>78</v>
      </c>
      <c r="G271" s="81">
        <f>G272</f>
        <v>0</v>
      </c>
      <c r="H271" s="81">
        <f>H272</f>
        <v>0</v>
      </c>
      <c r="I271" s="81">
        <f>I272</f>
        <v>0</v>
      </c>
      <c r="J271" s="81"/>
      <c r="K271" s="81">
        <f>K272</f>
        <v>0</v>
      </c>
      <c r="L271" s="72">
        <f t="shared" si="21"/>
        <v>0</v>
      </c>
    </row>
    <row r="272" spans="1:12" s="51" customFormat="1" ht="24" customHeight="1" hidden="1">
      <c r="A272" s="30" t="s">
        <v>228</v>
      </c>
      <c r="B272" s="118" t="s">
        <v>162</v>
      </c>
      <c r="C272" s="39" t="s">
        <v>27</v>
      </c>
      <c r="D272" s="39" t="s">
        <v>11</v>
      </c>
      <c r="E272" s="39" t="s">
        <v>229</v>
      </c>
      <c r="F272" s="39" t="s">
        <v>78</v>
      </c>
      <c r="G272" s="87">
        <f>G273</f>
        <v>0</v>
      </c>
      <c r="H272" s="87">
        <f>H273+H274</f>
        <v>0</v>
      </c>
      <c r="I272" s="87">
        <f>I273+I274</f>
        <v>0</v>
      </c>
      <c r="J272" s="87"/>
      <c r="K272" s="87">
        <f>K273+K274</f>
        <v>0</v>
      </c>
      <c r="L272" s="72">
        <f t="shared" si="21"/>
        <v>0</v>
      </c>
    </row>
    <row r="273" spans="1:12" s="7" customFormat="1" ht="21.75" customHeight="1" hidden="1">
      <c r="A273" s="17" t="s">
        <v>228</v>
      </c>
      <c r="B273" s="118" t="s">
        <v>162</v>
      </c>
      <c r="C273" s="5" t="s">
        <v>27</v>
      </c>
      <c r="D273" s="5" t="s">
        <v>11</v>
      </c>
      <c r="E273" s="5" t="s">
        <v>230</v>
      </c>
      <c r="F273" s="5" t="s">
        <v>78</v>
      </c>
      <c r="G273" s="81">
        <f>G274</f>
        <v>0</v>
      </c>
      <c r="H273" s="81"/>
      <c r="I273" s="81"/>
      <c r="J273" s="81"/>
      <c r="K273" s="81"/>
      <c r="L273" s="72">
        <f t="shared" si="21"/>
        <v>0</v>
      </c>
    </row>
    <row r="274" spans="1:12" s="62" customFormat="1" ht="51" customHeight="1" hidden="1">
      <c r="A274" s="53" t="s">
        <v>232</v>
      </c>
      <c r="B274" s="118" t="s">
        <v>162</v>
      </c>
      <c r="C274" s="54" t="s">
        <v>27</v>
      </c>
      <c r="D274" s="54" t="s">
        <v>11</v>
      </c>
      <c r="E274" s="54" t="s">
        <v>233</v>
      </c>
      <c r="F274" s="54" t="s">
        <v>78</v>
      </c>
      <c r="G274" s="83">
        <f>G275</f>
        <v>0</v>
      </c>
      <c r="H274" s="83"/>
      <c r="I274" s="83"/>
      <c r="J274" s="83"/>
      <c r="K274" s="83"/>
      <c r="L274" s="72">
        <f t="shared" si="21"/>
        <v>0</v>
      </c>
    </row>
    <row r="275" spans="1:12" s="51" customFormat="1" ht="21" customHeight="1" hidden="1">
      <c r="A275" s="33" t="s">
        <v>231</v>
      </c>
      <c r="B275" s="118" t="s">
        <v>162</v>
      </c>
      <c r="C275" s="10" t="s">
        <v>27</v>
      </c>
      <c r="D275" s="10" t="s">
        <v>11</v>
      </c>
      <c r="E275" s="10" t="s">
        <v>233</v>
      </c>
      <c r="F275" s="10" t="s">
        <v>234</v>
      </c>
      <c r="G275" s="87"/>
      <c r="H275" s="87"/>
      <c r="I275" s="87"/>
      <c r="J275" s="87"/>
      <c r="K275" s="87"/>
      <c r="L275" s="72">
        <f t="shared" si="21"/>
        <v>0</v>
      </c>
    </row>
    <row r="276" spans="1:12" s="62" customFormat="1" ht="53.25" customHeight="1" hidden="1">
      <c r="A276" s="63" t="s">
        <v>235</v>
      </c>
      <c r="B276" s="118" t="s">
        <v>162</v>
      </c>
      <c r="C276" s="64" t="s">
        <v>27</v>
      </c>
      <c r="D276" s="64" t="s">
        <v>68</v>
      </c>
      <c r="E276" s="64" t="s">
        <v>128</v>
      </c>
      <c r="F276" s="64" t="s">
        <v>78</v>
      </c>
      <c r="G276" s="83">
        <f>G277</f>
        <v>0</v>
      </c>
      <c r="H276" s="83">
        <f>H277</f>
        <v>0</v>
      </c>
      <c r="I276" s="83">
        <f>I277</f>
        <v>0</v>
      </c>
      <c r="J276" s="83"/>
      <c r="K276" s="83">
        <f>K277</f>
        <v>0</v>
      </c>
      <c r="L276" s="72">
        <f t="shared" si="21"/>
        <v>0</v>
      </c>
    </row>
    <row r="277" spans="1:12" s="51" customFormat="1" ht="29.25" customHeight="1" hidden="1">
      <c r="A277" s="30" t="s">
        <v>12</v>
      </c>
      <c r="B277" s="118" t="s">
        <v>162</v>
      </c>
      <c r="C277" s="39" t="s">
        <v>27</v>
      </c>
      <c r="D277" s="39" t="s">
        <v>68</v>
      </c>
      <c r="E277" s="39" t="s">
        <v>236</v>
      </c>
      <c r="F277" s="39" t="s">
        <v>78</v>
      </c>
      <c r="G277" s="87">
        <f>G278+G280</f>
        <v>0</v>
      </c>
      <c r="H277" s="87">
        <f>H278+H280</f>
        <v>0</v>
      </c>
      <c r="I277" s="87">
        <f>I278+I280</f>
        <v>0</v>
      </c>
      <c r="J277" s="87"/>
      <c r="K277" s="87">
        <f>K278+K280</f>
        <v>0</v>
      </c>
      <c r="L277" s="72">
        <f t="shared" si="21"/>
        <v>0</v>
      </c>
    </row>
    <row r="278" spans="1:13" s="51" customFormat="1" ht="48" customHeight="1" hidden="1">
      <c r="A278" s="33" t="s">
        <v>237</v>
      </c>
      <c r="B278" s="118" t="s">
        <v>162</v>
      </c>
      <c r="C278" s="10" t="s">
        <v>27</v>
      </c>
      <c r="D278" s="10" t="s">
        <v>68</v>
      </c>
      <c r="E278" s="10" t="s">
        <v>238</v>
      </c>
      <c r="F278" s="10" t="s">
        <v>78</v>
      </c>
      <c r="G278" s="87">
        <f>G279</f>
        <v>0</v>
      </c>
      <c r="H278" s="87">
        <f>H279</f>
        <v>0</v>
      </c>
      <c r="I278" s="87">
        <f>I279</f>
        <v>0</v>
      </c>
      <c r="J278" s="87"/>
      <c r="K278" s="87">
        <f>K279</f>
        <v>0</v>
      </c>
      <c r="L278" s="72">
        <f t="shared" si="21"/>
        <v>0</v>
      </c>
      <c r="M278" s="65"/>
    </row>
    <row r="279" spans="1:12" s="7" customFormat="1" ht="17.25" customHeight="1" hidden="1">
      <c r="A279" s="17" t="s">
        <v>104</v>
      </c>
      <c r="B279" s="118" t="s">
        <v>162</v>
      </c>
      <c r="C279" s="5" t="s">
        <v>27</v>
      </c>
      <c r="D279" s="5" t="s">
        <v>68</v>
      </c>
      <c r="E279" s="5" t="s">
        <v>238</v>
      </c>
      <c r="F279" s="5" t="s">
        <v>239</v>
      </c>
      <c r="G279" s="81"/>
      <c r="H279" s="81"/>
      <c r="I279" s="72">
        <f>G279+H279</f>
        <v>0</v>
      </c>
      <c r="J279" s="72"/>
      <c r="K279" s="72"/>
      <c r="L279" s="72">
        <f t="shared" si="21"/>
        <v>0</v>
      </c>
    </row>
    <row r="280" spans="1:12" s="51" customFormat="1" ht="30" customHeight="1" hidden="1">
      <c r="A280" s="33" t="s">
        <v>240</v>
      </c>
      <c r="B280" s="118" t="s">
        <v>162</v>
      </c>
      <c r="C280" s="10" t="s">
        <v>27</v>
      </c>
      <c r="D280" s="10" t="s">
        <v>68</v>
      </c>
      <c r="E280" s="10" t="s">
        <v>241</v>
      </c>
      <c r="F280" s="10" t="s">
        <v>78</v>
      </c>
      <c r="G280" s="87">
        <f>G281</f>
        <v>0</v>
      </c>
      <c r="H280" s="87">
        <f>H281</f>
        <v>0</v>
      </c>
      <c r="I280" s="87">
        <f>I281</f>
        <v>0</v>
      </c>
      <c r="J280" s="87"/>
      <c r="K280" s="87">
        <f>K281</f>
        <v>0</v>
      </c>
      <c r="L280" s="72">
        <f t="shared" si="21"/>
        <v>0</v>
      </c>
    </row>
    <row r="281" spans="1:12" s="51" customFormat="1" ht="17.25" customHeight="1" hidden="1">
      <c r="A281" s="30" t="s">
        <v>104</v>
      </c>
      <c r="B281" s="118" t="s">
        <v>162</v>
      </c>
      <c r="C281" s="39" t="s">
        <v>27</v>
      </c>
      <c r="D281" s="39" t="s">
        <v>68</v>
      </c>
      <c r="E281" s="39" t="s">
        <v>241</v>
      </c>
      <c r="F281" s="39" t="s">
        <v>239</v>
      </c>
      <c r="G281" s="87"/>
      <c r="H281" s="87"/>
      <c r="I281" s="82"/>
      <c r="J281" s="82"/>
      <c r="K281" s="82"/>
      <c r="L281" s="72">
        <f t="shared" si="21"/>
        <v>0</v>
      </c>
    </row>
    <row r="282" spans="1:12" ht="15">
      <c r="A282" s="18" t="s">
        <v>54</v>
      </c>
      <c r="B282" s="118" t="s">
        <v>162</v>
      </c>
      <c r="C282" s="19" t="s">
        <v>55</v>
      </c>
      <c r="D282" s="19" t="s">
        <v>55</v>
      </c>
      <c r="E282" s="19" t="s">
        <v>117</v>
      </c>
      <c r="F282" s="19" t="s">
        <v>78</v>
      </c>
      <c r="G282" s="92">
        <v>1224.8</v>
      </c>
      <c r="H282" s="92">
        <f>H14+H55+H68+H100+H121+H152+H178+H223+H270+H61</f>
        <v>0</v>
      </c>
      <c r="I282" s="92">
        <f>I14+I55+I68+I100+I121+I152+I178+I223+I270+I61</f>
        <v>632.7</v>
      </c>
      <c r="J282" s="92"/>
      <c r="K282" s="92">
        <f>K14+K55+K68+K100+K121+K152+K178+K223+K270+K61+K94</f>
        <v>2.5</v>
      </c>
      <c r="L282" s="72">
        <f>G282+J282+K282</f>
        <v>1227.3</v>
      </c>
    </row>
    <row r="283" spans="7:12" s="7" customFormat="1" ht="12.75">
      <c r="G283" s="8"/>
      <c r="H283" s="8"/>
      <c r="I283" s="8"/>
      <c r="J283" s="8"/>
      <c r="K283" s="8"/>
      <c r="L283" s="8"/>
    </row>
    <row r="284" spans="7:12" s="7" customFormat="1" ht="12.75">
      <c r="G284" s="8"/>
      <c r="H284" s="8"/>
      <c r="I284" s="8"/>
      <c r="J284" s="8"/>
      <c r="K284" s="8"/>
      <c r="L284" s="8"/>
    </row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</sheetData>
  <autoFilter ref="A14:G282"/>
  <mergeCells count="15">
    <mergeCell ref="E10:E12"/>
    <mergeCell ref="D10:D12"/>
    <mergeCell ref="K10:K12"/>
    <mergeCell ref="L10:L12"/>
    <mergeCell ref="J10:J12"/>
    <mergeCell ref="B10:B12"/>
    <mergeCell ref="F1:L1"/>
    <mergeCell ref="D2:L2"/>
    <mergeCell ref="H10:H12"/>
    <mergeCell ref="I10:I12"/>
    <mergeCell ref="A7:G8"/>
    <mergeCell ref="C10:C12"/>
    <mergeCell ref="A10:A12"/>
    <mergeCell ref="G10:G12"/>
    <mergeCell ref="F10:F12"/>
  </mergeCells>
  <printOptions/>
  <pageMargins left="0.84" right="0.31" top="0.51" bottom="0.33" header="0.26" footer="0.31"/>
  <pageSetup fitToHeight="10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2011-05-31T07:43:53Z</cp:lastPrinted>
  <dcterms:created xsi:type="dcterms:W3CDTF">2004-10-22T12:47:09Z</dcterms:created>
  <dcterms:modified xsi:type="dcterms:W3CDTF">2011-05-31T07:44:11Z</dcterms:modified>
  <cp:category/>
  <cp:version/>
  <cp:contentType/>
  <cp:contentStatus/>
</cp:coreProperties>
</file>