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1"/>
  </bookViews>
  <sheets>
    <sheet name="Ник2013-2014 " sheetId="1" r:id="rId1"/>
    <sheet name="Ник2012 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'Ник2012 '!$9:$10</definedName>
    <definedName name="_xlnm.Print_Titles" localSheetId="0">'Ник2013-2014 '!$9:$10</definedName>
  </definedNames>
  <calcPr fullCalcOnLoad="1"/>
</workbook>
</file>

<file path=xl/sharedStrings.xml><?xml version="1.0" encoding="utf-8"?>
<sst xmlns="http://schemas.openxmlformats.org/spreadsheetml/2006/main" count="170" uniqueCount="95">
  <si>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</si>
  <si>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</si>
  <si>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</si>
  <si>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</si>
  <si>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</si>
  <si>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</si>
  <si>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</si>
  <si>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</si>
  <si>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</si>
  <si>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</si>
  <si>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</si>
  <si>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</si>
  <si>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</si>
  <si>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</si>
  <si>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</si>
  <si>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</si>
  <si>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</si>
  <si>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</si>
  <si>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</si>
  <si>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</si>
  <si>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</si>
  <si>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</si>
  <si>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</si>
  <si>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</si>
  <si>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</si>
  <si>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</si>
  <si>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</si>
  <si>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</si>
  <si>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</si>
  <si>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</si>
  <si>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</si>
  <si>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</si>
  <si>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</si>
  <si>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</si>
  <si>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</si>
  <si>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</si>
  <si>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</si>
  <si>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</si>
  <si>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</si>
  <si>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</si>
  <si>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</si>
  <si>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</si>
  <si>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</si>
  <si>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</si>
  <si>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</si>
  <si>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</si>
  <si>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>Прочие неналоговые доходы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</si>
  <si>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</si>
  <si>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</si>
  <si>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</si>
  <si>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</si>
  <si>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</si>
  <si>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</si>
  <si>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</si>
  <si>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</si>
  <si>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</si>
  <si>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</si>
  <si>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</si>
  <si>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Плановый период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</si>
  <si>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</si>
  <si>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к постановлению Никольского</t>
  </si>
  <si>
    <t>Никольского сельского поселения</t>
  </si>
  <si>
    <t>Арендная плата за земли,.находящиеся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</t>
  </si>
  <si>
    <t>182 1 01 00000 00 0000 000</t>
  </si>
  <si>
    <t>182 1 05 03000 01 0000 110</t>
  </si>
  <si>
    <t>182 1 06 00000 00 0000 000</t>
  </si>
  <si>
    <t>тыс.руб.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</si>
  <si>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заключения договоров аренды указанных земельных участков</t>
  </si>
  <si>
    <t xml:space="preserve">                                                                                                                            к постановлению Никольского сельского</t>
  </si>
  <si>
    <t>ГОСУДАРСТВЕННАЯ ПОШЛИНА</t>
  </si>
  <si>
    <t>182 1 05 03010 01 0000 110</t>
  </si>
  <si>
    <t>План поступления доходов на 2012 год в бюджет Никольского сельского поселения</t>
  </si>
  <si>
    <t>001 1 08 00000 00 0000 000</t>
  </si>
  <si>
    <t xml:space="preserve">001 1 08 04000 01 0000 110 </t>
  </si>
  <si>
    <t>001 1 17 00000 00 0000 000</t>
  </si>
  <si>
    <t>001 1 17 05050 10 0000 180</t>
  </si>
  <si>
    <t xml:space="preserve">001 1 17 05000 00 0000 180 </t>
  </si>
  <si>
    <t>001 2 00 00000 00 0000 000</t>
  </si>
  <si>
    <t>001 2 02 00000 00 0000 000</t>
  </si>
  <si>
    <t>001 2 02 01000 00 0000 151</t>
  </si>
  <si>
    <t>001 2 02 01001 00 0000 151</t>
  </si>
  <si>
    <t xml:space="preserve">001 2 02 01001 10 0000 151 </t>
  </si>
  <si>
    <t>001 2 02 03000 00 0000 151</t>
  </si>
  <si>
    <t xml:space="preserve">001 2 02 03015 00 0000 151 </t>
  </si>
  <si>
    <t xml:space="preserve">001 2 02 03015 10 0000 151 </t>
  </si>
  <si>
    <t xml:space="preserve">001 1 08 04020 01 1000 110 </t>
  </si>
  <si>
    <t xml:space="preserve">163 1 11 05000 00 0000 120 </t>
  </si>
  <si>
    <t>163 1 11 05010 00 0000 120</t>
  </si>
  <si>
    <t xml:space="preserve">163 1 11 05010 10 0000 120 </t>
  </si>
  <si>
    <t>План поступления доходов на  плановый период 2013 и 2014 годов в бюджет</t>
  </si>
  <si>
    <t>2013 год</t>
  </si>
  <si>
    <t xml:space="preserve">2014 год </t>
  </si>
  <si>
    <t>68,9</t>
  </si>
  <si>
    <t xml:space="preserve">                                                                                                                       №38 от 27 декабря  2011года</t>
  </si>
  <si>
    <t xml:space="preserve">                                                                                                                              №38 от 27декабря  2011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</si>
</sst>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36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8" fillId="21" borderId="8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>
      <alignment/>
      <protection locked="0"/>
    </xf>
  </cellStyleXfs>
  <cellXfs count="72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5" borderId="11" xfId="62" applyFont="1" applyFill="1" applyBorder="1" applyAlignment="1">
      <alignment horizontal="left" vertical="top" wrapText="1"/>
      <protection/>
    </xf>
    <xf numFmtId="0" fontId="14" fillId="5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24" borderId="11" xfId="62" applyNumberFormat="1" applyFont="1" applyFill="1" applyBorder="1" applyAlignment="1">
      <alignment horizontal="center"/>
      <protection/>
    </xf>
    <xf numFmtId="175" fontId="8" fillId="25" borderId="11" xfId="62" applyNumberFormat="1" applyFont="1" applyFill="1" applyBorder="1" applyAlignment="1">
      <alignment horizontal="center"/>
      <protection/>
    </xf>
    <xf numFmtId="175" fontId="8" fillId="24" borderId="11" xfId="62" applyNumberFormat="1" applyFont="1" applyFill="1" applyBorder="1" applyAlignment="1">
      <alignment horizontal="center"/>
      <protection/>
    </xf>
    <xf numFmtId="175" fontId="12" fillId="25" borderId="11" xfId="62" applyNumberFormat="1" applyFont="1" applyFill="1" applyBorder="1" applyAlignment="1">
      <alignment horizontal="center"/>
      <protection/>
    </xf>
    <xf numFmtId="175" fontId="16" fillId="25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25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1" fontId="12" fillId="0" borderId="15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175" fontId="8" fillId="25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Border="1" applyAlignment="1">
      <alignment horizontal="center"/>
      <protection/>
    </xf>
    <xf numFmtId="0" fontId="8" fillId="0" borderId="11" xfId="62" applyFont="1" applyFill="1" applyBorder="1">
      <alignment/>
      <protection/>
    </xf>
    <xf numFmtId="0" fontId="34" fillId="0" borderId="11" xfId="62" applyFont="1" applyBorder="1" applyAlignment="1">
      <alignment horizontal="left" vertical="top" wrapText="1"/>
      <protection/>
    </xf>
    <xf numFmtId="175" fontId="35" fillId="25" borderId="11" xfId="62" applyNumberFormat="1" applyFont="1" applyFill="1" applyBorder="1" applyAlignment="1">
      <alignment horizontal="center"/>
      <protection/>
    </xf>
    <xf numFmtId="175" fontId="16" fillId="0" borderId="11" xfId="62" applyNumberFormat="1" applyFont="1" applyBorder="1" applyAlignment="1">
      <alignment horizontal="center"/>
      <protection/>
    </xf>
    <xf numFmtId="0" fontId="16" fillId="0" borderId="0" xfId="62" applyFont="1">
      <alignment/>
      <protection/>
    </xf>
    <xf numFmtId="0" fontId="16" fillId="0" borderId="11" xfId="62" applyFont="1" applyBorder="1" applyAlignment="1">
      <alignment horizontal="center"/>
      <protection/>
    </xf>
    <xf numFmtId="49" fontId="16" fillId="0" borderId="11" xfId="62" applyNumberFormat="1" applyFont="1" applyBorder="1" applyAlignment="1">
      <alignment horizontal="center"/>
      <protection/>
    </xf>
    <xf numFmtId="175" fontId="16" fillId="0" borderId="11" xfId="62" applyNumberFormat="1" applyFont="1" applyFill="1" applyBorder="1" applyAlignment="1">
      <alignment horizontal="center"/>
      <protection/>
    </xf>
    <xf numFmtId="0" fontId="15" fillId="0" borderId="11" xfId="62" applyFont="1" applyFill="1" applyBorder="1" applyAlignment="1">
      <alignment horizontal="justify" vertical="top"/>
      <protection/>
    </xf>
    <xf numFmtId="2" fontId="16" fillId="0" borderId="11" xfId="62" applyNumberFormat="1" applyFont="1" applyFill="1" applyBorder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left"/>
      <protection/>
    </xf>
    <xf numFmtId="0" fontId="10" fillId="0" borderId="0" xfId="62" applyFont="1" applyAlignment="1">
      <alignment horizont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102;&#1076;&#1078;&#1077;&#1090;%20&#1076;&#1083;&#1103;%20&#1088;&#1072;&#1081;&#1092;&#1086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61">
      <selection activeCell="C5" sqref="C5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59</v>
      </c>
      <c r="D1" s="2" t="s">
        <v>57</v>
      </c>
    </row>
    <row r="2" spans="3:6" ht="12.75">
      <c r="C2" s="16" t="s">
        <v>60</v>
      </c>
      <c r="D2" s="16"/>
      <c r="E2" s="16"/>
      <c r="F2" s="16"/>
    </row>
    <row r="3" spans="3:4" ht="12.75">
      <c r="C3" s="16" t="s">
        <v>27</v>
      </c>
      <c r="D3" s="16"/>
    </row>
    <row r="4" spans="3:6" ht="12.75">
      <c r="C4" s="59" t="s">
        <v>93</v>
      </c>
      <c r="D4" s="59"/>
      <c r="E4" s="59"/>
      <c r="F4" s="59"/>
    </row>
    <row r="6" spans="1:6" ht="18.75">
      <c r="A6" s="58" t="s">
        <v>89</v>
      </c>
      <c r="B6" s="58"/>
      <c r="C6" s="58"/>
      <c r="D6" s="58"/>
      <c r="E6" s="58"/>
      <c r="F6" s="58"/>
    </row>
    <row r="7" spans="1:4" ht="18.75">
      <c r="A7" s="58" t="s">
        <v>61</v>
      </c>
      <c r="B7" s="58"/>
      <c r="C7" s="58"/>
      <c r="D7" s="58"/>
    </row>
    <row r="8" spans="4:6" ht="12.75">
      <c r="D8" s="42" t="s">
        <v>0</v>
      </c>
      <c r="F8" s="2" t="s">
        <v>66</v>
      </c>
    </row>
    <row r="9" spans="1:6" ht="19.5" customHeight="1">
      <c r="A9" s="65" t="s">
        <v>1</v>
      </c>
      <c r="B9" s="19"/>
      <c r="C9" s="64" t="s">
        <v>2</v>
      </c>
      <c r="D9" s="67" t="s">
        <v>3</v>
      </c>
      <c r="E9" s="60" t="s">
        <v>58</v>
      </c>
      <c r="F9" s="60"/>
    </row>
    <row r="10" spans="1:6" ht="20.25" customHeight="1">
      <c r="A10" s="66"/>
      <c r="B10" s="20"/>
      <c r="C10" s="64"/>
      <c r="D10" s="67"/>
      <c r="E10" s="44" t="s">
        <v>90</v>
      </c>
      <c r="F10" s="44" t="s">
        <v>91</v>
      </c>
    </row>
    <row r="11" spans="1:6" s="14" customFormat="1" ht="20.25" customHeight="1">
      <c r="A11" s="13" t="s">
        <v>18</v>
      </c>
      <c r="B11" s="13"/>
      <c r="C11" s="4" t="s">
        <v>4</v>
      </c>
      <c r="D11" s="27" t="e">
        <f>D12+D37+D39+D43+D58+#REF!+D78+#REF!</f>
        <v>#REF!</v>
      </c>
      <c r="E11" s="27">
        <f>E12+E39+E43+E58++E78</f>
        <v>584.4</v>
      </c>
      <c r="F11" s="27">
        <f>F12+F39+F43+F58++F78</f>
        <v>600.6</v>
      </c>
    </row>
    <row r="12" spans="1:6" s="14" customFormat="1" ht="15.75" customHeight="1">
      <c r="A12" s="13" t="s">
        <v>63</v>
      </c>
      <c r="B12" s="13"/>
      <c r="C12" s="6" t="s">
        <v>5</v>
      </c>
      <c r="D12" s="27">
        <f>D15</f>
        <v>114</v>
      </c>
      <c r="E12" s="27">
        <f>E15</f>
        <v>231</v>
      </c>
      <c r="F12" s="27">
        <f>F15</f>
        <v>247.2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18" customHeight="1">
      <c r="A15" s="3" t="s">
        <v>19</v>
      </c>
      <c r="B15" s="3"/>
      <c r="C15" s="6" t="s">
        <v>6</v>
      </c>
      <c r="D15" s="28">
        <f>D16</f>
        <v>114</v>
      </c>
      <c r="E15" s="28">
        <f>E16</f>
        <v>231</v>
      </c>
      <c r="F15" s="28">
        <f>F16</f>
        <v>247.2</v>
      </c>
    </row>
    <row r="16" spans="1:6" ht="25.5">
      <c r="A16" s="3" t="s">
        <v>26</v>
      </c>
      <c r="B16" s="3"/>
      <c r="C16" s="5" t="s">
        <v>34</v>
      </c>
      <c r="D16" s="30">
        <f>D36</f>
        <v>114</v>
      </c>
      <c r="E16" s="30">
        <f>E36</f>
        <v>231</v>
      </c>
      <c r="F16" s="30">
        <f>F36</f>
        <v>247.2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s="52" customFormat="1" ht="54.75" customHeight="1">
      <c r="A36" s="49" t="s">
        <v>35</v>
      </c>
      <c r="B36" s="49"/>
      <c r="C36" s="7" t="s">
        <v>55</v>
      </c>
      <c r="D36" s="29">
        <v>114</v>
      </c>
      <c r="E36" s="51">
        <v>231</v>
      </c>
      <c r="F36" s="51">
        <v>247.2</v>
      </c>
    </row>
    <row r="37" spans="1:6" s="14" customFormat="1" ht="16.5" customHeight="1">
      <c r="A37" s="13" t="s">
        <v>20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70</v>
      </c>
      <c r="B38" s="3"/>
      <c r="C38" s="15" t="s">
        <v>33</v>
      </c>
      <c r="D38" s="32">
        <v>1</v>
      </c>
      <c r="E38" s="46"/>
      <c r="F38" s="46"/>
    </row>
    <row r="39" spans="1:6" s="14" customFormat="1" ht="15" customHeight="1">
      <c r="A39" s="13" t="s">
        <v>65</v>
      </c>
      <c r="B39" s="13"/>
      <c r="C39" s="6" t="s">
        <v>28</v>
      </c>
      <c r="D39" s="32">
        <f>D40+D41</f>
        <v>125</v>
      </c>
      <c r="E39" s="32">
        <f>E40+E41</f>
        <v>229</v>
      </c>
      <c r="F39" s="32">
        <f>F40+F41</f>
        <v>229</v>
      </c>
    </row>
    <row r="40" spans="1:6" s="14" customFormat="1" ht="15" customHeight="1">
      <c r="A40" s="13" t="s">
        <v>36</v>
      </c>
      <c r="B40" s="13"/>
      <c r="C40" s="6" t="s">
        <v>29</v>
      </c>
      <c r="D40" s="32">
        <v>10</v>
      </c>
      <c r="E40" s="47">
        <v>19</v>
      </c>
      <c r="F40" s="47">
        <v>19</v>
      </c>
    </row>
    <row r="41" spans="1:6" s="14" customFormat="1" ht="15" customHeight="1">
      <c r="A41" s="13" t="s">
        <v>37</v>
      </c>
      <c r="B41" s="13"/>
      <c r="C41" s="6" t="s">
        <v>30</v>
      </c>
      <c r="D41" s="32">
        <f>D42</f>
        <v>115</v>
      </c>
      <c r="E41" s="32">
        <f>E42</f>
        <v>210</v>
      </c>
      <c r="F41" s="32">
        <f>F42</f>
        <v>210</v>
      </c>
    </row>
    <row r="42" spans="1:6" s="52" customFormat="1" ht="39" customHeight="1">
      <c r="A42" s="49" t="s">
        <v>38</v>
      </c>
      <c r="B42" s="49" t="s">
        <v>39</v>
      </c>
      <c r="C42" s="7" t="s">
        <v>40</v>
      </c>
      <c r="D42" s="50">
        <v>115</v>
      </c>
      <c r="E42" s="51">
        <v>210</v>
      </c>
      <c r="F42" s="51">
        <v>210</v>
      </c>
    </row>
    <row r="43" spans="1:6" s="14" customFormat="1" ht="15" customHeight="1">
      <c r="A43" s="13" t="s">
        <v>72</v>
      </c>
      <c r="B43" s="13"/>
      <c r="C43" s="6" t="s">
        <v>69</v>
      </c>
      <c r="D43" s="32">
        <f aca="true" t="shared" si="0" ref="D43:F44">D44</f>
        <v>1.2</v>
      </c>
      <c r="E43" s="32">
        <f t="shared" si="0"/>
        <v>10</v>
      </c>
      <c r="F43" s="32">
        <f t="shared" si="0"/>
        <v>10</v>
      </c>
    </row>
    <row r="44" spans="1:6" ht="15" customHeight="1">
      <c r="A44" s="3" t="s">
        <v>73</v>
      </c>
      <c r="B44" s="3" t="s">
        <v>42</v>
      </c>
      <c r="C44" s="15" t="s">
        <v>43</v>
      </c>
      <c r="D44" s="32">
        <f t="shared" si="0"/>
        <v>1.2</v>
      </c>
      <c r="E44" s="46">
        <f t="shared" si="0"/>
        <v>10</v>
      </c>
      <c r="F44" s="46">
        <f t="shared" si="0"/>
        <v>10</v>
      </c>
    </row>
    <row r="45" spans="1:6" s="52" customFormat="1" ht="55.5" customHeight="1">
      <c r="A45" s="49" t="s">
        <v>85</v>
      </c>
      <c r="B45" s="49"/>
      <c r="C45" s="7" t="s">
        <v>44</v>
      </c>
      <c r="D45" s="50">
        <v>1.2</v>
      </c>
      <c r="E45" s="51">
        <v>10</v>
      </c>
      <c r="F45" s="51">
        <v>10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17</v>
      </c>
      <c r="B58" s="13"/>
      <c r="C58" s="6" t="s">
        <v>8</v>
      </c>
      <c r="D58" s="27">
        <f>D59</f>
        <v>56.8</v>
      </c>
      <c r="E58" s="27">
        <f>E59</f>
        <v>79.4</v>
      </c>
      <c r="F58" s="27">
        <f>F59</f>
        <v>79.4</v>
      </c>
    </row>
    <row r="59" spans="1:6" s="14" customFormat="1" ht="51">
      <c r="A59" s="13" t="s">
        <v>86</v>
      </c>
      <c r="B59" s="13"/>
      <c r="C59" s="6" t="s">
        <v>45</v>
      </c>
      <c r="D59" s="27">
        <f>D61</f>
        <v>56.8</v>
      </c>
      <c r="E59" s="27">
        <f>E61</f>
        <v>79.4</v>
      </c>
      <c r="F59" s="27">
        <f>F61</f>
        <v>79.4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87</v>
      </c>
      <c r="B61" s="3"/>
      <c r="C61" s="15" t="s">
        <v>67</v>
      </c>
      <c r="D61" s="28">
        <f>D62</f>
        <v>56.8</v>
      </c>
      <c r="E61" s="34">
        <f>E62</f>
        <v>79.4</v>
      </c>
      <c r="F61" s="34">
        <f>F62</f>
        <v>79.4</v>
      </c>
    </row>
    <row r="62" spans="1:6" ht="63.75">
      <c r="A62" s="3" t="s">
        <v>88</v>
      </c>
      <c r="B62" s="3"/>
      <c r="C62" s="7" t="s">
        <v>56</v>
      </c>
      <c r="D62" s="33">
        <v>56.8</v>
      </c>
      <c r="E62" s="53">
        <v>79.4</v>
      </c>
      <c r="F62" s="53">
        <v>79.4</v>
      </c>
    </row>
    <row r="63" spans="1:6" ht="12.75" hidden="1">
      <c r="A63" s="3"/>
      <c r="B63" s="3"/>
      <c r="C63" s="7"/>
      <c r="D63" s="33"/>
      <c r="E63" s="44"/>
      <c r="F63" s="44"/>
    </row>
    <row r="64" spans="1:6" ht="25.5" customHeight="1" hidden="1">
      <c r="A64" s="3"/>
      <c r="B64" s="3"/>
      <c r="C64" s="6"/>
      <c r="D64" s="28"/>
      <c r="E64" s="44"/>
      <c r="F64" s="44"/>
    </row>
    <row r="65" spans="1:6" ht="12.75" hidden="1">
      <c r="A65" s="3"/>
      <c r="B65" s="3"/>
      <c r="C65" s="5"/>
      <c r="D65" s="27"/>
      <c r="E65" s="44"/>
      <c r="F65" s="44"/>
    </row>
    <row r="66" spans="1:6" ht="12.75" hidden="1">
      <c r="A66" s="3"/>
      <c r="B66" s="3"/>
      <c r="C66" s="7"/>
      <c r="D66" s="33"/>
      <c r="E66" s="44"/>
      <c r="F66" s="44"/>
    </row>
    <row r="67" spans="1:6" ht="12.75" hidden="1">
      <c r="A67" s="3"/>
      <c r="B67" s="3"/>
      <c r="C67" s="5"/>
      <c r="D67" s="28"/>
      <c r="E67" s="44"/>
      <c r="F67" s="44"/>
    </row>
    <row r="68" spans="1:6" ht="12.75" hidden="1">
      <c r="A68" s="3"/>
      <c r="B68" s="3"/>
      <c r="C68" s="6"/>
      <c r="D68" s="30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28"/>
      <c r="E70" s="44"/>
      <c r="F70" s="44"/>
    </row>
    <row r="71" spans="1:6" ht="12.75" hidden="1">
      <c r="A71" s="3"/>
      <c r="B71" s="3"/>
      <c r="C71" s="5"/>
      <c r="D71" s="34"/>
      <c r="E71" s="44"/>
      <c r="F71" s="44"/>
    </row>
    <row r="72" spans="1:6" ht="12.75" hidden="1">
      <c r="A72" s="3"/>
      <c r="B72" s="3"/>
      <c r="C72" s="7"/>
      <c r="D72" s="33"/>
      <c r="E72" s="44"/>
      <c r="F72" s="44"/>
    </row>
    <row r="73" spans="1:6" ht="21" customHeight="1" hidden="1">
      <c r="A73" s="3"/>
      <c r="B73" s="3"/>
      <c r="C73" s="5"/>
      <c r="D73" s="35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12.75" hidden="1">
      <c r="A75" s="3"/>
      <c r="B75" s="3"/>
      <c r="C75" s="5"/>
      <c r="D75" s="28"/>
      <c r="E75" s="44"/>
      <c r="F75" s="44"/>
    </row>
    <row r="76" spans="1:6" ht="12.75" hidden="1">
      <c r="A76" s="3"/>
      <c r="B76" s="3"/>
      <c r="C76" s="6"/>
      <c r="D76" s="28"/>
      <c r="E76" s="44"/>
      <c r="F76" s="44"/>
    </row>
    <row r="77" spans="1:6" ht="12.75" hidden="1">
      <c r="A77" s="3"/>
      <c r="B77" s="3"/>
      <c r="C77" s="5"/>
      <c r="D77" s="30"/>
      <c r="E77" s="44"/>
      <c r="F77" s="44"/>
    </row>
    <row r="78" spans="1:6" s="14" customFormat="1" ht="17.25" customHeight="1">
      <c r="A78" s="13" t="s">
        <v>74</v>
      </c>
      <c r="B78" s="13"/>
      <c r="C78" s="6" t="s">
        <v>46</v>
      </c>
      <c r="D78" s="32">
        <f>D79</f>
        <v>18</v>
      </c>
      <c r="E78" s="32">
        <f>E79</f>
        <v>35</v>
      </c>
      <c r="F78" s="32">
        <f>F79</f>
        <v>35</v>
      </c>
    </row>
    <row r="79" spans="1:6" ht="19.5" customHeight="1">
      <c r="A79" s="3" t="s">
        <v>76</v>
      </c>
      <c r="B79" s="3"/>
      <c r="C79" s="15" t="s">
        <v>46</v>
      </c>
      <c r="D79" s="30">
        <f>D81</f>
        <v>18</v>
      </c>
      <c r="E79" s="30">
        <f>E81</f>
        <v>35</v>
      </c>
      <c r="F79" s="30">
        <f>F81</f>
        <v>35</v>
      </c>
    </row>
    <row r="80" spans="1:6" ht="12.75" hidden="1">
      <c r="A80" s="3"/>
      <c r="B80" s="3"/>
      <c r="C80" s="8"/>
      <c r="D80" s="35"/>
      <c r="E80" s="44"/>
      <c r="F80" s="44"/>
    </row>
    <row r="81" spans="1:6" s="52" customFormat="1" ht="17.25" customHeight="1">
      <c r="A81" s="49" t="s">
        <v>75</v>
      </c>
      <c r="B81" s="49"/>
      <c r="C81" s="7" t="s">
        <v>47</v>
      </c>
      <c r="D81" s="55">
        <v>18</v>
      </c>
      <c r="E81" s="51">
        <v>35</v>
      </c>
      <c r="F81" s="51">
        <v>35</v>
      </c>
    </row>
    <row r="82" spans="1:6" ht="16.5" customHeight="1">
      <c r="A82" s="3" t="s">
        <v>77</v>
      </c>
      <c r="B82" s="3"/>
      <c r="C82" s="6" t="s">
        <v>9</v>
      </c>
      <c r="D82" s="27" t="e">
        <f>D83</f>
        <v>#REF!</v>
      </c>
      <c r="E82" s="27">
        <f>E83</f>
        <v>1296.3999999999999</v>
      </c>
      <c r="F82" s="27">
        <f>F83</f>
        <v>1314.3000000000002</v>
      </c>
    </row>
    <row r="83" spans="1:6" ht="25.5" customHeight="1">
      <c r="A83" s="3" t="s">
        <v>78</v>
      </c>
      <c r="B83" s="3"/>
      <c r="C83" s="5" t="s">
        <v>48</v>
      </c>
      <c r="D83" s="27" t="e">
        <f>D84+D89</f>
        <v>#REF!</v>
      </c>
      <c r="E83" s="27">
        <f>E84+E89</f>
        <v>1296.3999999999999</v>
      </c>
      <c r="F83" s="27">
        <f>F84+F89</f>
        <v>1314.3000000000002</v>
      </c>
    </row>
    <row r="84" spans="1:6" ht="25.5">
      <c r="A84" s="3" t="s">
        <v>79</v>
      </c>
      <c r="B84" s="3"/>
      <c r="C84" s="6" t="s">
        <v>49</v>
      </c>
      <c r="D84" s="27">
        <f>D85</f>
        <v>1117</v>
      </c>
      <c r="E84" s="27">
        <f>E85</f>
        <v>1229.3</v>
      </c>
      <c r="F84" s="27">
        <f>F85</f>
        <v>1245.4</v>
      </c>
    </row>
    <row r="85" spans="1:6" ht="18" customHeight="1">
      <c r="A85" s="3" t="s">
        <v>80</v>
      </c>
      <c r="B85" s="3"/>
      <c r="C85" s="5" t="s">
        <v>50</v>
      </c>
      <c r="D85" s="30">
        <f>D88</f>
        <v>1117</v>
      </c>
      <c r="E85" s="30">
        <f>E88</f>
        <v>1229.3</v>
      </c>
      <c r="F85" s="30">
        <f>F88</f>
        <v>1245.4</v>
      </c>
    </row>
    <row r="86" spans="1:6" ht="38.25" hidden="1" outlineLevel="1">
      <c r="A86" s="9" t="s">
        <v>10</v>
      </c>
      <c r="B86" s="9"/>
      <c r="C86" s="10" t="s">
        <v>11</v>
      </c>
      <c r="D86" s="35"/>
      <c r="E86" s="44"/>
      <c r="F86" s="44"/>
    </row>
    <row r="87" spans="1:6" ht="12.75" hidden="1" collapsed="1">
      <c r="A87" s="3"/>
      <c r="B87" s="3"/>
      <c r="C87" s="5"/>
      <c r="D87" s="30"/>
      <c r="E87" s="44"/>
      <c r="F87" s="44"/>
    </row>
    <row r="88" spans="1:6" s="52" customFormat="1" ht="25.5">
      <c r="A88" s="49" t="s">
        <v>81</v>
      </c>
      <c r="B88" s="49"/>
      <c r="C88" s="7" t="s">
        <v>51</v>
      </c>
      <c r="D88" s="33">
        <v>1117</v>
      </c>
      <c r="E88" s="53">
        <v>1229.3</v>
      </c>
      <c r="F88" s="53">
        <v>1245.4</v>
      </c>
    </row>
    <row r="89" spans="1:6" ht="25.5">
      <c r="A89" s="3" t="s">
        <v>82</v>
      </c>
      <c r="B89" s="3"/>
      <c r="C89" s="6" t="s">
        <v>52</v>
      </c>
      <c r="D89" s="36" t="e">
        <f>#REF!+D90</f>
        <v>#REF!</v>
      </c>
      <c r="E89" s="27">
        <f>E90</f>
        <v>67.1</v>
      </c>
      <c r="F89" s="27" t="str">
        <f>F90</f>
        <v>68,9</v>
      </c>
    </row>
    <row r="90" spans="1:6" ht="29.25" customHeight="1">
      <c r="A90" s="3" t="s">
        <v>83</v>
      </c>
      <c r="B90" s="3"/>
      <c r="C90" s="17" t="s">
        <v>53</v>
      </c>
      <c r="D90" s="39">
        <f>D91</f>
        <v>41.5</v>
      </c>
      <c r="E90" s="34">
        <f>E91</f>
        <v>67.1</v>
      </c>
      <c r="F90" s="39" t="str">
        <f>F91</f>
        <v>68,9</v>
      </c>
    </row>
    <row r="91" spans="1:6" s="52" customFormat="1" ht="29.25" customHeight="1">
      <c r="A91" s="49" t="s">
        <v>84</v>
      </c>
      <c r="B91" s="49"/>
      <c r="C91" s="56" t="s">
        <v>54</v>
      </c>
      <c r="D91" s="57">
        <v>41.5</v>
      </c>
      <c r="E91" s="51">
        <v>67.1</v>
      </c>
      <c r="F91" s="54" t="s">
        <v>92</v>
      </c>
    </row>
    <row r="92" spans="1:6" ht="29.25" customHeight="1" hidden="1">
      <c r="A92" s="3"/>
      <c r="B92" s="3"/>
      <c r="C92" s="17"/>
      <c r="D92" s="39"/>
      <c r="E92" s="44"/>
      <c r="F92" s="44"/>
    </row>
    <row r="93" spans="1:6" ht="12.75" hidden="1">
      <c r="A93" s="3"/>
      <c r="B93" s="3"/>
      <c r="C93" s="5"/>
      <c r="D93" s="38"/>
      <c r="E93" s="44"/>
      <c r="F93" s="44"/>
    </row>
    <row r="94" spans="1:6" ht="12.75" hidden="1">
      <c r="A94" s="3"/>
      <c r="B94" s="3"/>
      <c r="C94" s="5"/>
      <c r="D94" s="38"/>
      <c r="E94" s="44"/>
      <c r="F94" s="44"/>
    </row>
    <row r="95" spans="1:6" ht="25.5" hidden="1">
      <c r="A95" s="3" t="s">
        <v>21</v>
      </c>
      <c r="B95" s="3"/>
      <c r="C95" s="6" t="s">
        <v>12</v>
      </c>
      <c r="D95" s="40">
        <f>D96</f>
        <v>0</v>
      </c>
      <c r="E95" s="44"/>
      <c r="F95" s="44"/>
    </row>
    <row r="96" spans="1:6" ht="18" customHeight="1" hidden="1">
      <c r="A96" s="3" t="s">
        <v>22</v>
      </c>
      <c r="B96" s="3"/>
      <c r="C96" s="5" t="s">
        <v>13</v>
      </c>
      <c r="D96" s="40">
        <f>D97</f>
        <v>0</v>
      </c>
      <c r="E96" s="44"/>
      <c r="F96" s="44"/>
    </row>
    <row r="97" spans="1:6" ht="20.25" customHeight="1" hidden="1">
      <c r="A97" s="3" t="s">
        <v>23</v>
      </c>
      <c r="B97" s="3"/>
      <c r="C97" s="6" t="s">
        <v>14</v>
      </c>
      <c r="D97" s="36">
        <f>D98</f>
        <v>0</v>
      </c>
      <c r="E97" s="44"/>
      <c r="F97" s="44"/>
    </row>
    <row r="98" spans="1:6" ht="24" hidden="1">
      <c r="A98" s="3" t="s">
        <v>24</v>
      </c>
      <c r="B98" s="3"/>
      <c r="C98" s="5" t="s">
        <v>25</v>
      </c>
      <c r="D98" s="37"/>
      <c r="E98" s="44"/>
      <c r="F98" s="44"/>
    </row>
    <row r="99" spans="1:6" ht="12.75">
      <c r="A99" s="11"/>
      <c r="B99" s="11"/>
      <c r="C99" s="8" t="s">
        <v>15</v>
      </c>
      <c r="D99" s="36" t="e">
        <f>D11+D83</f>
        <v>#REF!</v>
      </c>
      <c r="E99" s="27">
        <f>E11+E83</f>
        <v>1880.7999999999997</v>
      </c>
      <c r="F99" s="27">
        <f>F11+F83</f>
        <v>1914.9</v>
      </c>
    </row>
    <row r="100" spans="1:6" ht="15" customHeight="1">
      <c r="A100" s="12"/>
      <c r="B100" s="12"/>
      <c r="C100" s="5" t="s">
        <v>16</v>
      </c>
      <c r="D100" s="41"/>
      <c r="E100" s="44"/>
      <c r="F100" s="44"/>
    </row>
    <row r="101" spans="1:4" ht="12.75" hidden="1">
      <c r="A101" s="61"/>
      <c r="B101" s="62"/>
      <c r="C101" s="63"/>
      <c r="D101" s="43"/>
    </row>
    <row r="102" spans="1:4" ht="12.75" hidden="1">
      <c r="A102" s="3"/>
      <c r="B102" s="3"/>
      <c r="C102" s="6"/>
      <c r="D102" s="22"/>
    </row>
    <row r="103" spans="1:4" ht="12.75" hidden="1">
      <c r="A103" s="3"/>
      <c r="B103" s="3"/>
      <c r="C103" s="5"/>
      <c r="D103" s="23"/>
    </row>
    <row r="104" spans="1:4" ht="12.75" hidden="1">
      <c r="A104" s="3"/>
      <c r="B104" s="3"/>
      <c r="C104" s="7"/>
      <c r="D104" s="25"/>
    </row>
    <row r="105" spans="1:4" ht="12.75" hidden="1">
      <c r="A105" s="3"/>
      <c r="B105" s="3"/>
      <c r="C105" s="5"/>
      <c r="D105" s="25"/>
    </row>
    <row r="106" spans="1:4" ht="12.75" hidden="1">
      <c r="A106" s="3"/>
      <c r="B106" s="3"/>
      <c r="C106" s="7"/>
      <c r="D106" s="25"/>
    </row>
    <row r="107" spans="1:4" ht="12.75" hidden="1">
      <c r="A107" s="3"/>
      <c r="B107" s="3"/>
      <c r="C107" s="6"/>
      <c r="D107" s="25"/>
    </row>
    <row r="108" spans="1:4" ht="12.75" hidden="1">
      <c r="A108" s="3"/>
      <c r="B108" s="3"/>
      <c r="C108" s="5"/>
      <c r="D108" s="25"/>
    </row>
    <row r="109" spans="1:4" ht="12.75" hidden="1">
      <c r="A109" s="3"/>
      <c r="B109" s="3"/>
      <c r="C109" s="7"/>
      <c r="D109" s="25"/>
    </row>
    <row r="110" spans="1:4" ht="12.75" hidden="1">
      <c r="A110" s="3"/>
      <c r="B110" s="3"/>
      <c r="C110" s="5"/>
      <c r="D110" s="25"/>
    </row>
    <row r="111" spans="1:4" ht="12.75" hidden="1">
      <c r="A111" s="3"/>
      <c r="B111" s="3"/>
      <c r="C111" s="7"/>
      <c r="D111" s="26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</sheetData>
  <sheetProtection/>
  <mergeCells count="8">
    <mergeCell ref="A6:F6"/>
    <mergeCell ref="C4:F4"/>
    <mergeCell ref="E9:F9"/>
    <mergeCell ref="A101:C101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C5" sqref="C5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31</v>
      </c>
      <c r="D1" s="2" t="s">
        <v>32</v>
      </c>
    </row>
    <row r="2" spans="3:6" ht="12.75">
      <c r="C2" s="68" t="s">
        <v>68</v>
      </c>
      <c r="D2" s="68"/>
      <c r="E2" s="68"/>
      <c r="F2" s="68"/>
    </row>
    <row r="3" spans="3:4" ht="12.75">
      <c r="C3" s="16" t="s">
        <v>27</v>
      </c>
      <c r="D3" s="16"/>
    </row>
    <row r="4" spans="3:6" ht="12.75">
      <c r="C4" s="68" t="s">
        <v>94</v>
      </c>
      <c r="D4" s="68"/>
      <c r="E4" s="68"/>
      <c r="F4" s="68"/>
    </row>
    <row r="6" spans="1:6" ht="18.75">
      <c r="A6" s="58" t="s">
        <v>71</v>
      </c>
      <c r="B6" s="58"/>
      <c r="C6" s="58"/>
      <c r="D6" s="58"/>
      <c r="E6" s="58"/>
      <c r="F6" s="58"/>
    </row>
    <row r="7" spans="1:4" ht="12.75">
      <c r="A7" s="69"/>
      <c r="B7" s="69"/>
      <c r="C7" s="69"/>
      <c r="D7" s="69"/>
    </row>
    <row r="8" ht="12.75">
      <c r="D8" s="18" t="s">
        <v>0</v>
      </c>
    </row>
    <row r="9" spans="1:4" ht="19.5" customHeight="1">
      <c r="A9" s="65" t="s">
        <v>1</v>
      </c>
      <c r="B9" s="19"/>
      <c r="C9" s="64" t="s">
        <v>2</v>
      </c>
      <c r="D9" s="70" t="s">
        <v>3</v>
      </c>
    </row>
    <row r="10" spans="1:4" ht="20.25" customHeight="1">
      <c r="A10" s="66"/>
      <c r="B10" s="20"/>
      <c r="C10" s="64"/>
      <c r="D10" s="71"/>
    </row>
    <row r="11" spans="1:4" s="14" customFormat="1" ht="12.75">
      <c r="A11" s="13" t="s">
        <v>18</v>
      </c>
      <c r="B11" s="13"/>
      <c r="C11" s="4" t="s">
        <v>4</v>
      </c>
      <c r="D11" s="27">
        <f>D12+D37+D39+D43+D58+D63</f>
        <v>573.4</v>
      </c>
    </row>
    <row r="12" spans="1:4" s="14" customFormat="1" ht="15.75" customHeight="1">
      <c r="A12" s="13" t="s">
        <v>63</v>
      </c>
      <c r="B12" s="13"/>
      <c r="C12" s="6" t="s">
        <v>5</v>
      </c>
      <c r="D12" s="27">
        <f>D15</f>
        <v>220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19</v>
      </c>
      <c r="B15" s="3"/>
      <c r="C15" s="6" t="s">
        <v>6</v>
      </c>
      <c r="D15" s="28">
        <f>D16</f>
        <v>220</v>
      </c>
    </row>
    <row r="16" spans="1:4" ht="25.5">
      <c r="A16" s="3" t="s">
        <v>26</v>
      </c>
      <c r="B16" s="3"/>
      <c r="C16" s="5" t="s">
        <v>34</v>
      </c>
      <c r="D16" s="30">
        <f>D36</f>
        <v>220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35</v>
      </c>
      <c r="B36" s="3"/>
      <c r="C36" s="5" t="s">
        <v>55</v>
      </c>
      <c r="D36" s="29">
        <v>220</v>
      </c>
    </row>
    <row r="37" spans="1:4" s="14" customFormat="1" ht="12.75">
      <c r="A37" s="13" t="s">
        <v>20</v>
      </c>
      <c r="B37" s="13"/>
      <c r="C37" s="6" t="s">
        <v>7</v>
      </c>
      <c r="D37" s="27">
        <f>D38</f>
        <v>0</v>
      </c>
    </row>
    <row r="38" spans="1:4" ht="15" customHeight="1">
      <c r="A38" s="3" t="s">
        <v>64</v>
      </c>
      <c r="B38" s="3"/>
      <c r="C38" s="15" t="s">
        <v>33</v>
      </c>
      <c r="D38" s="32"/>
    </row>
    <row r="39" spans="1:4" ht="15" customHeight="1">
      <c r="A39" s="3" t="s">
        <v>65</v>
      </c>
      <c r="B39" s="3"/>
      <c r="C39" s="15" t="s">
        <v>28</v>
      </c>
      <c r="D39" s="32">
        <f>D40+D41</f>
        <v>229</v>
      </c>
    </row>
    <row r="40" spans="1:4" ht="15" customHeight="1">
      <c r="A40" s="3" t="s">
        <v>36</v>
      </c>
      <c r="B40" s="3"/>
      <c r="C40" s="15" t="s">
        <v>29</v>
      </c>
      <c r="D40" s="46">
        <v>19</v>
      </c>
    </row>
    <row r="41" spans="1:4" ht="15" customHeight="1">
      <c r="A41" s="3" t="s">
        <v>37</v>
      </c>
      <c r="B41" s="3"/>
      <c r="C41" s="15" t="s">
        <v>30</v>
      </c>
      <c r="D41" s="46">
        <f>D42</f>
        <v>210</v>
      </c>
    </row>
    <row r="42" spans="1:4" ht="39" customHeight="1">
      <c r="A42" s="3" t="s">
        <v>38</v>
      </c>
      <c r="B42" s="3" t="s">
        <v>39</v>
      </c>
      <c r="C42" s="15" t="s">
        <v>40</v>
      </c>
      <c r="D42" s="33">
        <v>210</v>
      </c>
    </row>
    <row r="43" spans="1:4" ht="15" customHeight="1">
      <c r="A43" s="3" t="s">
        <v>72</v>
      </c>
      <c r="B43" s="3"/>
      <c r="C43" s="15" t="s">
        <v>41</v>
      </c>
      <c r="D43" s="32">
        <f>D44</f>
        <v>10</v>
      </c>
    </row>
    <row r="44" spans="1:4" ht="15" customHeight="1">
      <c r="A44" s="3" t="s">
        <v>73</v>
      </c>
      <c r="B44" s="3" t="s">
        <v>42</v>
      </c>
      <c r="C44" s="15" t="s">
        <v>43</v>
      </c>
      <c r="D44" s="46">
        <f>D45</f>
        <v>10</v>
      </c>
    </row>
    <row r="45" spans="1:4" ht="55.5" customHeight="1">
      <c r="A45" s="3" t="s">
        <v>85</v>
      </c>
      <c r="B45" s="3"/>
      <c r="C45" s="15" t="s">
        <v>44</v>
      </c>
      <c r="D45" s="33">
        <v>10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17</v>
      </c>
      <c r="B58" s="13"/>
      <c r="C58" s="6" t="s">
        <v>8</v>
      </c>
      <c r="D58" s="27">
        <f>D59</f>
        <v>79.4</v>
      </c>
    </row>
    <row r="59" spans="1:4" ht="51">
      <c r="A59" s="3" t="s">
        <v>86</v>
      </c>
      <c r="B59" s="3"/>
      <c r="C59" s="15" t="s">
        <v>45</v>
      </c>
      <c r="D59" s="28">
        <f>D61</f>
        <v>79.4</v>
      </c>
    </row>
    <row r="60" spans="1:4" ht="12.75" hidden="1">
      <c r="A60" s="3"/>
      <c r="B60" s="3"/>
      <c r="C60" s="15"/>
      <c r="D60" s="31"/>
    </row>
    <row r="61" spans="1:4" ht="51">
      <c r="A61" s="3" t="s">
        <v>87</v>
      </c>
      <c r="B61" s="3"/>
      <c r="C61" s="15" t="s">
        <v>62</v>
      </c>
      <c r="D61" s="34">
        <f>D62</f>
        <v>79.4</v>
      </c>
    </row>
    <row r="62" spans="1:4" ht="63.75">
      <c r="A62" s="3" t="s">
        <v>88</v>
      </c>
      <c r="B62" s="3"/>
      <c r="C62" s="7" t="s">
        <v>56</v>
      </c>
      <c r="D62" s="33">
        <v>79.4</v>
      </c>
    </row>
    <row r="63" spans="1:4" s="14" customFormat="1" ht="17.25" customHeight="1">
      <c r="A63" s="13" t="s">
        <v>74</v>
      </c>
      <c r="B63" s="13"/>
      <c r="C63" s="6" t="s">
        <v>46</v>
      </c>
      <c r="D63" s="32">
        <f>D64</f>
        <v>35</v>
      </c>
    </row>
    <row r="64" spans="1:4" ht="16.5" customHeight="1">
      <c r="A64" s="3" t="s">
        <v>76</v>
      </c>
      <c r="B64" s="3"/>
      <c r="C64" s="15" t="s">
        <v>46</v>
      </c>
      <c r="D64" s="30">
        <f>D66</f>
        <v>35</v>
      </c>
    </row>
    <row r="65" spans="1:4" ht="12.75" hidden="1">
      <c r="A65" s="3"/>
      <c r="B65" s="3"/>
      <c r="C65" s="48"/>
      <c r="D65" s="35"/>
    </row>
    <row r="66" spans="1:4" ht="12.75">
      <c r="A66" s="3" t="s">
        <v>75</v>
      </c>
      <c r="B66" s="3"/>
      <c r="C66" s="15" t="s">
        <v>47</v>
      </c>
      <c r="D66" s="35">
        <v>35</v>
      </c>
    </row>
    <row r="67" spans="1:4" ht="12.75">
      <c r="A67" s="13" t="s">
        <v>77</v>
      </c>
      <c r="B67" s="3"/>
      <c r="C67" s="6" t="s">
        <v>9</v>
      </c>
      <c r="D67" s="27">
        <f>D68</f>
        <v>1283</v>
      </c>
    </row>
    <row r="68" spans="1:4" ht="38.25" customHeight="1">
      <c r="A68" s="3" t="s">
        <v>78</v>
      </c>
      <c r="B68" s="3"/>
      <c r="C68" s="5" t="s">
        <v>48</v>
      </c>
      <c r="D68" s="27">
        <f>D69+D74</f>
        <v>1283</v>
      </c>
    </row>
    <row r="69" spans="1:4" ht="25.5">
      <c r="A69" s="13" t="s">
        <v>79</v>
      </c>
      <c r="B69" s="3"/>
      <c r="C69" s="6" t="s">
        <v>49</v>
      </c>
      <c r="D69" s="27">
        <f>D70</f>
        <v>1218.4</v>
      </c>
    </row>
    <row r="70" spans="1:4" ht="12.75">
      <c r="A70" s="3" t="s">
        <v>80</v>
      </c>
      <c r="B70" s="3"/>
      <c r="C70" s="5" t="s">
        <v>50</v>
      </c>
      <c r="D70" s="30">
        <f>D73</f>
        <v>1218.4</v>
      </c>
    </row>
    <row r="71" spans="1:4" ht="38.25" hidden="1" outlineLevel="1">
      <c r="A71" s="9" t="s">
        <v>10</v>
      </c>
      <c r="B71" s="9"/>
      <c r="C71" s="10" t="s">
        <v>11</v>
      </c>
      <c r="D71" s="35"/>
    </row>
    <row r="72" spans="1:4" ht="12.75" hidden="1" collapsed="1">
      <c r="A72" s="3"/>
      <c r="B72" s="3"/>
      <c r="C72" s="5"/>
      <c r="D72" s="30"/>
    </row>
    <row r="73" spans="1:4" ht="25.5">
      <c r="A73" s="3" t="s">
        <v>81</v>
      </c>
      <c r="B73" s="3"/>
      <c r="C73" s="5" t="s">
        <v>51</v>
      </c>
      <c r="D73" s="30">
        <v>1218.4</v>
      </c>
    </row>
    <row r="74" spans="1:4" ht="25.5">
      <c r="A74" s="13" t="s">
        <v>82</v>
      </c>
      <c r="B74" s="3"/>
      <c r="C74" s="6" t="s">
        <v>52</v>
      </c>
      <c r="D74" s="27">
        <f>D75</f>
        <v>64.6</v>
      </c>
    </row>
    <row r="75" spans="1:4" ht="29.25" customHeight="1">
      <c r="A75" s="3" t="s">
        <v>83</v>
      </c>
      <c r="B75" s="3"/>
      <c r="C75" s="17" t="s">
        <v>53</v>
      </c>
      <c r="D75" s="34">
        <f>D76</f>
        <v>64.6</v>
      </c>
    </row>
    <row r="76" spans="1:4" ht="37.5" customHeight="1">
      <c r="A76" s="3" t="s">
        <v>84</v>
      </c>
      <c r="B76" s="3"/>
      <c r="C76" s="17" t="s">
        <v>54</v>
      </c>
      <c r="D76" s="34">
        <v>64.6</v>
      </c>
    </row>
    <row r="77" spans="1:4" ht="29.25" customHeight="1" hidden="1">
      <c r="A77" s="3"/>
      <c r="B77" s="3"/>
      <c r="C77" s="17"/>
      <c r="D77" s="34"/>
    </row>
    <row r="78" spans="1:4" ht="12.75" hidden="1">
      <c r="A78" s="3"/>
      <c r="B78" s="3"/>
      <c r="C78" s="5"/>
      <c r="D78" s="35"/>
    </row>
    <row r="79" spans="1:4" ht="12.75" hidden="1">
      <c r="A79" s="3"/>
      <c r="B79" s="3"/>
      <c r="C79" s="5"/>
      <c r="D79" s="35"/>
    </row>
    <row r="80" spans="1:4" ht="25.5" hidden="1">
      <c r="A80" s="3" t="s">
        <v>21</v>
      </c>
      <c r="B80" s="3"/>
      <c r="C80" s="6" t="s">
        <v>12</v>
      </c>
      <c r="D80" s="28">
        <f>D81</f>
        <v>0</v>
      </c>
    </row>
    <row r="81" spans="1:4" ht="18" customHeight="1" hidden="1">
      <c r="A81" s="3" t="s">
        <v>22</v>
      </c>
      <c r="B81" s="3"/>
      <c r="C81" s="5" t="s">
        <v>13</v>
      </c>
      <c r="D81" s="28">
        <f>D82</f>
        <v>0</v>
      </c>
    </row>
    <row r="82" spans="1:4" ht="20.25" customHeight="1" hidden="1">
      <c r="A82" s="3" t="s">
        <v>23</v>
      </c>
      <c r="B82" s="3"/>
      <c r="C82" s="6" t="s">
        <v>14</v>
      </c>
      <c r="D82" s="27">
        <f>D83</f>
        <v>0</v>
      </c>
    </row>
    <row r="83" spans="1:4" ht="12.75" hidden="1">
      <c r="A83" s="3" t="s">
        <v>24</v>
      </c>
      <c r="B83" s="3"/>
      <c r="C83" s="5" t="s">
        <v>25</v>
      </c>
      <c r="D83" s="30"/>
    </row>
    <row r="84" spans="1:4" ht="12.75">
      <c r="A84" s="11"/>
      <c r="B84" s="11"/>
      <c r="C84" s="8" t="s">
        <v>15</v>
      </c>
      <c r="D84" s="27">
        <f>D11+D67</f>
        <v>1856.4</v>
      </c>
    </row>
    <row r="85" spans="1:4" ht="15" customHeight="1">
      <c r="A85" s="12"/>
      <c r="B85" s="12"/>
      <c r="C85" s="5" t="s">
        <v>16</v>
      </c>
      <c r="D85" s="41"/>
    </row>
    <row r="86" spans="1:4" ht="12.75" hidden="1">
      <c r="A86" s="61"/>
      <c r="B86" s="62"/>
      <c r="C86" s="63"/>
      <c r="D86" s="24"/>
    </row>
    <row r="87" spans="1:4" ht="12.75" hidden="1">
      <c r="A87" s="3"/>
      <c r="B87" s="3"/>
      <c r="C87" s="6"/>
      <c r="D87" s="22"/>
    </row>
    <row r="88" spans="1:4" ht="12.75" hidden="1">
      <c r="A88" s="3"/>
      <c r="B88" s="3"/>
      <c r="C88" s="5"/>
      <c r="D88" s="23"/>
    </row>
    <row r="89" spans="1:4" ht="12.75" hidden="1">
      <c r="A89" s="3"/>
      <c r="B89" s="3"/>
      <c r="C89" s="7"/>
      <c r="D89" s="25"/>
    </row>
    <row r="90" spans="1:4" ht="12.75" hidden="1">
      <c r="A90" s="3"/>
      <c r="B90" s="3"/>
      <c r="C90" s="5"/>
      <c r="D90" s="25"/>
    </row>
    <row r="91" spans="1:4" ht="12.75" hidden="1">
      <c r="A91" s="3"/>
      <c r="B91" s="3"/>
      <c r="C91" s="7"/>
      <c r="D91" s="25"/>
    </row>
    <row r="92" spans="1:4" ht="12.75" hidden="1">
      <c r="A92" s="3"/>
      <c r="B92" s="3"/>
      <c r="C92" s="6"/>
      <c r="D92" s="25"/>
    </row>
    <row r="93" spans="1:4" ht="12.75" hidden="1">
      <c r="A93" s="3"/>
      <c r="B93" s="3"/>
      <c r="C93" s="5"/>
      <c r="D93" s="25"/>
    </row>
    <row r="94" spans="1:4" ht="12.75" hidden="1">
      <c r="A94" s="3"/>
      <c r="B94" s="3"/>
      <c r="C94" s="7"/>
      <c r="D94" s="25"/>
    </row>
    <row r="95" spans="1:4" ht="12.75" hidden="1">
      <c r="A95" s="3"/>
      <c r="B95" s="3"/>
      <c r="C95" s="5"/>
      <c r="D95" s="25"/>
    </row>
    <row r="96" spans="1:4" ht="12.75" hidden="1">
      <c r="A96" s="3"/>
      <c r="B96" s="3"/>
      <c r="C96" s="7"/>
      <c r="D96" s="26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</sheetData>
  <sheetProtection/>
  <mergeCells count="8">
    <mergeCell ref="C2:F2"/>
    <mergeCell ref="A86:C86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2011-12-23T09:14:11Z</cp:lastPrinted>
  <dcterms:created xsi:type="dcterms:W3CDTF">2004-10-22T12:39:38Z</dcterms:created>
  <dcterms:modified xsi:type="dcterms:W3CDTF">2011-12-23T09:14:14Z</dcterms:modified>
  <cp:category/>
  <cp:version/>
  <cp:contentType/>
  <cp:contentStatus/>
</cp:coreProperties>
</file>